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filterPrivacy="1" showInkAnnotation="0" codeName="ThisWorkbook" autoCompressPictures="0"/>
  <xr:revisionPtr revIDLastSave="0" documentId="13_ncr:1_{A417AECF-2AC7-474A-B2B3-0667AF5B8497}" xr6:coauthVersionLast="45" xr6:coauthVersionMax="45" xr10:uidLastSave="{00000000-0000-0000-0000-000000000000}"/>
  <bookViews>
    <workbookView xWindow="0" yWindow="680" windowWidth="25600" windowHeight="14280" tabRatio="603" activeTab="1" xr2:uid="{00000000-000D-0000-FFFF-FFFF00000000}"/>
  </bookViews>
  <sheets>
    <sheet name="表の見方" sheetId="24" r:id="rId1"/>
    <sheet name="芝1200m" sheetId="25" r:id="rId2"/>
    <sheet name="芝1600m" sheetId="26" r:id="rId3"/>
    <sheet name="芝1800m" sheetId="27" r:id="rId4"/>
    <sheet name="芝2000m" sheetId="28" r:id="rId5"/>
    <sheet name="芝2200m" sheetId="29" r:id="rId6"/>
    <sheet name="芝2500m" sheetId="30" r:id="rId7"/>
    <sheet name="芝3600m" sheetId="35" r:id="rId8"/>
    <sheet name="ダ1200m" sheetId="31" r:id="rId9"/>
    <sheet name="ダ1800m" sheetId="32" r:id="rId10"/>
    <sheet name="ダ2400m" sheetId="33" r:id="rId11"/>
    <sheet name="ダ2500m" sheetId="34" r:id="rId12"/>
    <sheet name="Sheet12" sheetId="23" r:id="rId13"/>
  </sheets>
  <definedNames>
    <definedName name="_xlnm._FilterDatabase" localSheetId="8" hidden="1">ダ1200m!$A$1:$AE$81</definedName>
    <definedName name="_xlnm._FilterDatabase" localSheetId="9" hidden="1">ダ1800m!$A$1:$AI$99</definedName>
    <definedName name="_xlnm._FilterDatabase" localSheetId="10" hidden="1">ダ2400m!$A$1:$AL$2</definedName>
    <definedName name="_xlnm._FilterDatabase" localSheetId="11" hidden="1">ダ2500m!$A$1:$AL$2</definedName>
    <definedName name="_xlnm._FilterDatabase" localSheetId="1" hidden="1">芝1200m!$A$1:$AG$4</definedName>
    <definedName name="_xlnm._FilterDatabase" localSheetId="2" hidden="1">芝1600m!$A$1:$AJ$33</definedName>
    <definedName name="_xlnm._FilterDatabase" localSheetId="3" hidden="1">芝1800m!$A$1:$AK$2</definedName>
    <definedName name="_xlnm._FilterDatabase" localSheetId="4" hidden="1">芝2000m!$A$1:$AL$6</definedName>
    <definedName name="_xlnm._FilterDatabase" localSheetId="5" hidden="1">芝2200m!$A$1:$AM$2</definedName>
    <definedName name="_xlnm._FilterDatabase" localSheetId="6" hidden="1">芝2500m!$A$1:$AN$2</definedName>
    <definedName name="_xlnm._FilterDatabase" localSheetId="7" hidden="1">芝3600m!$A$1:$AS$2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5" i="31" l="1"/>
  <c r="M125" i="31"/>
  <c r="L125" i="31"/>
  <c r="S46" i="28" l="1"/>
  <c r="R46" i="28"/>
  <c r="Q46" i="28"/>
  <c r="P46" i="28"/>
  <c r="S45" i="28"/>
  <c r="R45" i="28"/>
  <c r="Q45" i="28"/>
  <c r="P45" i="28"/>
  <c r="R35" i="27"/>
  <c r="Q35" i="27"/>
  <c r="P35" i="27"/>
  <c r="O35" i="27"/>
  <c r="R34" i="27"/>
  <c r="Q34" i="27"/>
  <c r="P34" i="27"/>
  <c r="O34" i="27"/>
  <c r="Q63" i="26"/>
  <c r="P63" i="26"/>
  <c r="O63" i="26"/>
  <c r="N63" i="26"/>
  <c r="Q62" i="26"/>
  <c r="P62" i="26"/>
  <c r="O62" i="26"/>
  <c r="N62" i="26"/>
  <c r="Q61" i="26"/>
  <c r="P61" i="26"/>
  <c r="O61" i="26"/>
  <c r="N61" i="26"/>
  <c r="Q60" i="26"/>
  <c r="P60" i="26"/>
  <c r="O60" i="26"/>
  <c r="N60" i="26"/>
  <c r="Q59" i="26"/>
  <c r="P59" i="26"/>
  <c r="O59" i="26"/>
  <c r="N59" i="26"/>
  <c r="N37" i="25"/>
  <c r="M37" i="25"/>
  <c r="L37" i="25"/>
  <c r="N36" i="25"/>
  <c r="M36" i="25"/>
  <c r="L36" i="25"/>
  <c r="U12" i="33"/>
  <c r="T12" i="33"/>
  <c r="S12" i="33"/>
  <c r="R12" i="33"/>
  <c r="R140" i="32"/>
  <c r="Q140" i="32"/>
  <c r="P140" i="32"/>
  <c r="O140" i="32"/>
  <c r="R139" i="32"/>
  <c r="Q139" i="32"/>
  <c r="P139" i="32"/>
  <c r="O139" i="32"/>
  <c r="R138" i="32"/>
  <c r="Q138" i="32"/>
  <c r="P138" i="32"/>
  <c r="O138" i="32"/>
  <c r="R137" i="32"/>
  <c r="Q137" i="32"/>
  <c r="P137" i="32"/>
  <c r="O137" i="32"/>
  <c r="R136" i="32"/>
  <c r="Q136" i="32"/>
  <c r="P136" i="32"/>
  <c r="O136" i="32"/>
  <c r="N124" i="31"/>
  <c r="M124" i="31"/>
  <c r="L124" i="31"/>
  <c r="N123" i="31"/>
  <c r="M123" i="31"/>
  <c r="L123" i="31"/>
  <c r="N122" i="31"/>
  <c r="M122" i="31"/>
  <c r="L122" i="31"/>
  <c r="N121" i="31"/>
  <c r="M121" i="31"/>
  <c r="L121" i="31"/>
  <c r="N120" i="31"/>
  <c r="M120" i="31"/>
  <c r="L120" i="31"/>
  <c r="O31" i="27" l="1"/>
  <c r="P31" i="27"/>
  <c r="Q31" i="27"/>
  <c r="R31" i="27"/>
  <c r="O32" i="27"/>
  <c r="P32" i="27"/>
  <c r="Q32" i="27"/>
  <c r="R32" i="27"/>
  <c r="O33" i="27"/>
  <c r="P33" i="27"/>
  <c r="Q33" i="27"/>
  <c r="R33" i="27"/>
  <c r="S44" i="28"/>
  <c r="R44" i="28"/>
  <c r="Q44" i="28"/>
  <c r="P44" i="28"/>
  <c r="R30" i="27"/>
  <c r="Q30" i="27"/>
  <c r="P30" i="27"/>
  <c r="O30" i="27"/>
  <c r="Q58" i="26"/>
  <c r="P58" i="26"/>
  <c r="O58" i="26"/>
  <c r="N58" i="26"/>
  <c r="Q57" i="26"/>
  <c r="P57" i="26"/>
  <c r="O57" i="26"/>
  <c r="N57" i="26"/>
  <c r="Q56" i="26"/>
  <c r="P56" i="26"/>
  <c r="O56" i="26"/>
  <c r="N56" i="26"/>
  <c r="N35" i="25"/>
  <c r="M35" i="25"/>
  <c r="L35" i="25"/>
  <c r="N34" i="25"/>
  <c r="M34" i="25"/>
  <c r="L34" i="25"/>
  <c r="R135" i="32"/>
  <c r="Q135" i="32"/>
  <c r="P135" i="32"/>
  <c r="O135" i="32"/>
  <c r="R134" i="32"/>
  <c r="Q134" i="32"/>
  <c r="P134" i="32"/>
  <c r="O134" i="32"/>
  <c r="R133" i="32"/>
  <c r="Q133" i="32"/>
  <c r="P133" i="32"/>
  <c r="O133" i="32"/>
  <c r="R132" i="32"/>
  <c r="Q132" i="32"/>
  <c r="P132" i="32"/>
  <c r="O132" i="32"/>
  <c r="R131" i="32"/>
  <c r="Q131" i="32"/>
  <c r="P131" i="32"/>
  <c r="O131" i="32"/>
  <c r="R130" i="32"/>
  <c r="Q130" i="32"/>
  <c r="P130" i="32"/>
  <c r="O130" i="32"/>
  <c r="R129" i="32"/>
  <c r="Q129" i="32"/>
  <c r="P129" i="32"/>
  <c r="O129" i="32"/>
  <c r="N119" i="31"/>
  <c r="M119" i="31"/>
  <c r="L119" i="31"/>
  <c r="N118" i="31"/>
  <c r="M118" i="31"/>
  <c r="L118" i="31"/>
  <c r="N117" i="31"/>
  <c r="M117" i="31"/>
  <c r="L117" i="31"/>
  <c r="N116" i="31"/>
  <c r="M116" i="31"/>
  <c r="L116" i="31"/>
  <c r="N115" i="31"/>
  <c r="M115" i="31"/>
  <c r="L115" i="31"/>
  <c r="N114" i="31"/>
  <c r="M114" i="31"/>
  <c r="L114" i="31"/>
  <c r="N113" i="31"/>
  <c r="M113" i="31"/>
  <c r="L113" i="31"/>
  <c r="R128" i="32" l="1"/>
  <c r="Q128" i="32"/>
  <c r="P128" i="32"/>
  <c r="O128" i="32"/>
  <c r="U8" i="30" l="1"/>
  <c r="T8" i="30"/>
  <c r="S8" i="30"/>
  <c r="S43" i="28"/>
  <c r="R43" i="28"/>
  <c r="Q43" i="28"/>
  <c r="P43" i="28"/>
  <c r="S42" i="28"/>
  <c r="R42" i="28"/>
  <c r="Q42" i="28"/>
  <c r="P42" i="28"/>
  <c r="S41" i="28"/>
  <c r="R41" i="28"/>
  <c r="Q41" i="28"/>
  <c r="P41" i="28"/>
  <c r="R29" i="27"/>
  <c r="Q29" i="27"/>
  <c r="P29" i="27"/>
  <c r="O29" i="27"/>
  <c r="Q55" i="26"/>
  <c r="P55" i="26"/>
  <c r="O55" i="26"/>
  <c r="N55" i="26"/>
  <c r="Q54" i="26"/>
  <c r="P54" i="26"/>
  <c r="O54" i="26"/>
  <c r="N54" i="26"/>
  <c r="N33" i="25"/>
  <c r="M33" i="25"/>
  <c r="L33" i="25"/>
  <c r="N32" i="25"/>
  <c r="M32" i="25"/>
  <c r="L32" i="25"/>
  <c r="N31" i="25"/>
  <c r="M31" i="25"/>
  <c r="L31" i="25"/>
  <c r="R127" i="32"/>
  <c r="Q127" i="32"/>
  <c r="P127" i="32"/>
  <c r="O127" i="32"/>
  <c r="R126" i="32"/>
  <c r="Q126" i="32"/>
  <c r="P126" i="32"/>
  <c r="O126" i="32"/>
  <c r="R125" i="32"/>
  <c r="Q125" i="32"/>
  <c r="P125" i="32"/>
  <c r="O125" i="32"/>
  <c r="R124" i="32"/>
  <c r="Q124" i="32"/>
  <c r="P124" i="32"/>
  <c r="O124" i="32"/>
  <c r="R123" i="32"/>
  <c r="Q123" i="32"/>
  <c r="P123" i="32"/>
  <c r="O123" i="32"/>
  <c r="R122" i="32"/>
  <c r="Q122" i="32"/>
  <c r="P122" i="32"/>
  <c r="O122" i="32"/>
  <c r="L111" i="31"/>
  <c r="M111" i="31"/>
  <c r="N111" i="31"/>
  <c r="L112" i="31"/>
  <c r="M112" i="31"/>
  <c r="N112" i="31"/>
  <c r="N110" i="31"/>
  <c r="M110" i="31"/>
  <c r="L110" i="31"/>
  <c r="N109" i="31"/>
  <c r="M109" i="31"/>
  <c r="L109" i="31"/>
  <c r="N108" i="31"/>
  <c r="M108" i="31"/>
  <c r="L108" i="31"/>
  <c r="T18" i="29" l="1"/>
  <c r="S18" i="29"/>
  <c r="R18" i="29"/>
  <c r="Q18" i="29"/>
  <c r="S40" i="28"/>
  <c r="R40" i="28"/>
  <c r="Q40" i="28"/>
  <c r="P40" i="28"/>
  <c r="S39" i="28"/>
  <c r="R39" i="28"/>
  <c r="Q39" i="28"/>
  <c r="P39" i="28"/>
  <c r="R28" i="27"/>
  <c r="Q28" i="27"/>
  <c r="P28" i="27"/>
  <c r="O28" i="27"/>
  <c r="R27" i="27"/>
  <c r="Q27" i="27"/>
  <c r="P27" i="27"/>
  <c r="O27" i="27"/>
  <c r="Q53" i="26"/>
  <c r="P53" i="26"/>
  <c r="O53" i="26"/>
  <c r="N53" i="26"/>
  <c r="Q52" i="26"/>
  <c r="P52" i="26"/>
  <c r="O52" i="26"/>
  <c r="N52" i="26"/>
  <c r="Q51" i="26"/>
  <c r="P51" i="26"/>
  <c r="O51" i="26"/>
  <c r="N51" i="26"/>
  <c r="Q50" i="26"/>
  <c r="P50" i="26"/>
  <c r="O50" i="26"/>
  <c r="N50" i="26"/>
  <c r="N30" i="25"/>
  <c r="M30" i="25"/>
  <c r="L30" i="25"/>
  <c r="N29" i="25"/>
  <c r="M29" i="25"/>
  <c r="L29" i="25"/>
  <c r="N28" i="25"/>
  <c r="M28" i="25"/>
  <c r="L28" i="25"/>
  <c r="N27" i="25"/>
  <c r="M27" i="25"/>
  <c r="L27" i="25"/>
  <c r="R121" i="32"/>
  <c r="Q121" i="32"/>
  <c r="P121" i="32"/>
  <c r="O121" i="32"/>
  <c r="R120" i="32"/>
  <c r="Q120" i="32"/>
  <c r="P120" i="32"/>
  <c r="O120" i="32"/>
  <c r="R119" i="32"/>
  <c r="Q119" i="32"/>
  <c r="P119" i="32"/>
  <c r="O119" i="32"/>
  <c r="R118" i="32"/>
  <c r="Q118" i="32"/>
  <c r="P118" i="32"/>
  <c r="O118" i="32"/>
  <c r="N107" i="31"/>
  <c r="M107" i="31"/>
  <c r="L107" i="31"/>
  <c r="N106" i="31"/>
  <c r="M106" i="31"/>
  <c r="L106" i="31"/>
  <c r="N105" i="31"/>
  <c r="M105" i="31"/>
  <c r="L105" i="31"/>
  <c r="N104" i="31"/>
  <c r="M104" i="31"/>
  <c r="L104" i="31"/>
  <c r="N103" i="31"/>
  <c r="M103" i="31"/>
  <c r="L103" i="31"/>
  <c r="N102" i="31"/>
  <c r="M102" i="31"/>
  <c r="L102" i="31"/>
  <c r="U7" i="30" l="1"/>
  <c r="T7" i="30"/>
  <c r="S7" i="30"/>
  <c r="T17" i="29"/>
  <c r="S17" i="29"/>
  <c r="R17" i="29"/>
  <c r="Q17" i="29"/>
  <c r="S38" i="28"/>
  <c r="R38" i="28"/>
  <c r="Q38" i="28"/>
  <c r="P38" i="28"/>
  <c r="S37" i="28"/>
  <c r="R37" i="28"/>
  <c r="Q37" i="28"/>
  <c r="P37" i="28"/>
  <c r="R26" i="27"/>
  <c r="Q26" i="27"/>
  <c r="P26" i="27"/>
  <c r="O26" i="27"/>
  <c r="Q49" i="26"/>
  <c r="P49" i="26"/>
  <c r="O49" i="26"/>
  <c r="N49" i="26"/>
  <c r="Q48" i="26"/>
  <c r="P48" i="26"/>
  <c r="O48" i="26"/>
  <c r="N48" i="26"/>
  <c r="Q47" i="26"/>
  <c r="P47" i="26"/>
  <c r="O47" i="26"/>
  <c r="N47" i="26"/>
  <c r="Q46" i="26"/>
  <c r="P46" i="26"/>
  <c r="O46" i="26"/>
  <c r="N46" i="26"/>
  <c r="N26" i="25"/>
  <c r="M26" i="25"/>
  <c r="L26" i="25"/>
  <c r="N25" i="25"/>
  <c r="M25" i="25"/>
  <c r="L25" i="25"/>
  <c r="N24" i="25"/>
  <c r="M24" i="25"/>
  <c r="L24" i="25"/>
  <c r="R117" i="32"/>
  <c r="Q117" i="32"/>
  <c r="P117" i="32"/>
  <c r="O117" i="32"/>
  <c r="R116" i="32"/>
  <c r="Q116" i="32"/>
  <c r="P116" i="32"/>
  <c r="O116" i="32"/>
  <c r="R115" i="32"/>
  <c r="Q115" i="32"/>
  <c r="P115" i="32"/>
  <c r="O115" i="32"/>
  <c r="R114" i="32"/>
  <c r="Q114" i="32"/>
  <c r="P114" i="32"/>
  <c r="O114" i="32"/>
  <c r="R113" i="32"/>
  <c r="Q113" i="32"/>
  <c r="P113" i="32"/>
  <c r="O113" i="32"/>
  <c r="R112" i="32"/>
  <c r="Q112" i="32"/>
  <c r="P112" i="32"/>
  <c r="O112" i="32"/>
  <c r="N101" i="31"/>
  <c r="M101" i="31"/>
  <c r="L101" i="31"/>
  <c r="N100" i="31"/>
  <c r="M100" i="31"/>
  <c r="L100" i="31"/>
  <c r="N99" i="31"/>
  <c r="M99" i="31"/>
  <c r="L99" i="31"/>
  <c r="N98" i="31"/>
  <c r="M98" i="31"/>
  <c r="L98" i="31"/>
  <c r="N97" i="31"/>
  <c r="M97" i="31"/>
  <c r="L97" i="31"/>
  <c r="U6" i="30" l="1"/>
  <c r="T6" i="30"/>
  <c r="S6" i="30"/>
  <c r="T16" i="29"/>
  <c r="S16" i="29"/>
  <c r="R16" i="29"/>
  <c r="Q16" i="29"/>
  <c r="S36" i="28"/>
  <c r="R36" i="28"/>
  <c r="Q36" i="28"/>
  <c r="P36" i="28"/>
  <c r="S35" i="28"/>
  <c r="R35" i="28"/>
  <c r="Q35" i="28"/>
  <c r="P35" i="28"/>
  <c r="S34" i="28"/>
  <c r="R34" i="28"/>
  <c r="Q34" i="28"/>
  <c r="P34" i="28"/>
  <c r="R25" i="27"/>
  <c r="Q25" i="27"/>
  <c r="P25" i="27"/>
  <c r="O25" i="27"/>
  <c r="R24" i="27"/>
  <c r="Q24" i="27"/>
  <c r="P24" i="27"/>
  <c r="O24" i="27"/>
  <c r="R23" i="27"/>
  <c r="Q23" i="27"/>
  <c r="P23" i="27"/>
  <c r="O23" i="27"/>
  <c r="R22" i="27"/>
  <c r="Q22" i="27"/>
  <c r="P22" i="27"/>
  <c r="O22" i="27"/>
  <c r="Q45" i="26"/>
  <c r="P45" i="26"/>
  <c r="O45" i="26"/>
  <c r="N45" i="26"/>
  <c r="Q44" i="26"/>
  <c r="P44" i="26"/>
  <c r="O44" i="26"/>
  <c r="N44" i="26"/>
  <c r="Q43" i="26"/>
  <c r="P43" i="26"/>
  <c r="O43" i="26"/>
  <c r="N43" i="26"/>
  <c r="Q42" i="26"/>
  <c r="P42" i="26"/>
  <c r="O42" i="26"/>
  <c r="N42" i="26"/>
  <c r="Q41" i="26"/>
  <c r="P41" i="26"/>
  <c r="O41" i="26"/>
  <c r="N41" i="26"/>
  <c r="N23" i="25"/>
  <c r="M23" i="25"/>
  <c r="L23" i="25"/>
  <c r="N22" i="25"/>
  <c r="M22" i="25"/>
  <c r="L22" i="25"/>
  <c r="N21" i="25"/>
  <c r="M21" i="25"/>
  <c r="L21" i="25"/>
  <c r="U11" i="33"/>
  <c r="T11" i="33"/>
  <c r="S11" i="33"/>
  <c r="R11" i="33"/>
  <c r="U10" i="33"/>
  <c r="T10" i="33"/>
  <c r="S10" i="33"/>
  <c r="R10" i="33"/>
  <c r="R111" i="32"/>
  <c r="Q111" i="32"/>
  <c r="P111" i="32"/>
  <c r="O111" i="32"/>
  <c r="R110" i="32"/>
  <c r="Q110" i="32"/>
  <c r="P110" i="32"/>
  <c r="O110" i="32"/>
  <c r="R109" i="32"/>
  <c r="Q109" i="32"/>
  <c r="P109" i="32"/>
  <c r="O109" i="32"/>
  <c r="R108" i="32"/>
  <c r="Q108" i="32"/>
  <c r="P108" i="32"/>
  <c r="O108" i="32"/>
  <c r="R107" i="32"/>
  <c r="Q107" i="32"/>
  <c r="P107" i="32"/>
  <c r="O107" i="32"/>
  <c r="R106" i="32"/>
  <c r="Q106" i="32"/>
  <c r="P106" i="32"/>
  <c r="O106" i="32"/>
  <c r="R105" i="32"/>
  <c r="Q105" i="32"/>
  <c r="P105" i="32"/>
  <c r="O105" i="32"/>
  <c r="R104" i="32"/>
  <c r="Q104" i="32"/>
  <c r="P104" i="32"/>
  <c r="O104" i="32"/>
  <c r="N96" i="31"/>
  <c r="M96" i="31"/>
  <c r="L96" i="31"/>
  <c r="N95" i="31"/>
  <c r="M95" i="31"/>
  <c r="L95" i="31"/>
  <c r="N94" i="31"/>
  <c r="M94" i="31"/>
  <c r="L94" i="31"/>
  <c r="N93" i="31"/>
  <c r="M93" i="31"/>
  <c r="L93" i="31"/>
  <c r="N92" i="31"/>
  <c r="M92" i="31"/>
  <c r="L92" i="31"/>
  <c r="N91" i="31"/>
  <c r="M91" i="31"/>
  <c r="L91" i="31"/>
  <c r="N90" i="31"/>
  <c r="M90" i="31"/>
  <c r="L90" i="31"/>
  <c r="N89" i="31"/>
  <c r="M89" i="31"/>
  <c r="L89" i="31"/>
  <c r="P31" i="28" l="1"/>
  <c r="Q31" i="28"/>
  <c r="R31" i="28"/>
  <c r="S31" i="28"/>
  <c r="P32" i="28"/>
  <c r="Q32" i="28"/>
  <c r="R32" i="28"/>
  <c r="S32" i="28"/>
  <c r="P33" i="28"/>
  <c r="Q33" i="28"/>
  <c r="R33" i="28"/>
  <c r="S33" i="28"/>
  <c r="R21" i="27" l="1"/>
  <c r="Q21" i="27"/>
  <c r="P21" i="27"/>
  <c r="O21" i="27"/>
  <c r="R20" i="27"/>
  <c r="Q20" i="27"/>
  <c r="P20" i="27"/>
  <c r="O20" i="27"/>
  <c r="Q40" i="26"/>
  <c r="P40" i="26"/>
  <c r="O40" i="26"/>
  <c r="N40" i="26"/>
  <c r="Q39" i="26"/>
  <c r="P39" i="26"/>
  <c r="O39" i="26"/>
  <c r="N39" i="26"/>
  <c r="Q38" i="26"/>
  <c r="P38" i="26"/>
  <c r="O38" i="26"/>
  <c r="N38" i="26"/>
  <c r="Q37" i="26"/>
  <c r="P37" i="26"/>
  <c r="O37" i="26"/>
  <c r="N37" i="26"/>
  <c r="N20" i="25"/>
  <c r="M20" i="25"/>
  <c r="L20" i="25"/>
  <c r="N19" i="25"/>
  <c r="M19" i="25"/>
  <c r="L19" i="25"/>
  <c r="N18" i="25"/>
  <c r="M18" i="25"/>
  <c r="L18" i="25"/>
  <c r="R103" i="32"/>
  <c r="Q103" i="32"/>
  <c r="P103" i="32"/>
  <c r="O103" i="32"/>
  <c r="R102" i="32"/>
  <c r="Q102" i="32"/>
  <c r="P102" i="32"/>
  <c r="O102" i="32"/>
  <c r="R101" i="32"/>
  <c r="Q101" i="32"/>
  <c r="P101" i="32"/>
  <c r="O101" i="32"/>
  <c r="R100" i="32"/>
  <c r="Q100" i="32"/>
  <c r="P100" i="32"/>
  <c r="O100" i="32"/>
  <c r="N88" i="31"/>
  <c r="M88" i="31"/>
  <c r="L88" i="31"/>
  <c r="N87" i="31"/>
  <c r="M87" i="31"/>
  <c r="L87" i="31"/>
  <c r="N86" i="31"/>
  <c r="M86" i="31"/>
  <c r="L86" i="31"/>
  <c r="N85" i="31"/>
  <c r="M85" i="31"/>
  <c r="L85" i="31"/>
  <c r="N84" i="31"/>
  <c r="M84" i="31"/>
  <c r="L84" i="31"/>
  <c r="N83" i="31"/>
  <c r="M83" i="31"/>
  <c r="L83" i="31"/>
  <c r="N82" i="31"/>
  <c r="M82" i="31"/>
  <c r="L82" i="31"/>
  <c r="P27" i="28" l="1"/>
  <c r="Q27" i="28"/>
  <c r="R27" i="28"/>
  <c r="S27" i="28"/>
  <c r="P28" i="28"/>
  <c r="Q28" i="28"/>
  <c r="R28" i="28"/>
  <c r="S28" i="28"/>
  <c r="P29" i="28"/>
  <c r="Q29" i="28"/>
  <c r="R29" i="28"/>
  <c r="S29" i="28"/>
  <c r="P30" i="28"/>
  <c r="Q30" i="28"/>
  <c r="R30" i="28"/>
  <c r="S30" i="28"/>
  <c r="T15" i="29" l="1"/>
  <c r="S15" i="29"/>
  <c r="R15" i="29"/>
  <c r="Q15" i="29"/>
  <c r="Q36" i="26"/>
  <c r="P36" i="26"/>
  <c r="O36" i="26"/>
  <c r="N36" i="26"/>
  <c r="Q35" i="26"/>
  <c r="P35" i="26"/>
  <c r="O35" i="26"/>
  <c r="N35" i="26"/>
  <c r="Q34" i="26"/>
  <c r="P34" i="26"/>
  <c r="O34" i="26"/>
  <c r="N34" i="26"/>
  <c r="N17" i="25"/>
  <c r="M17" i="25"/>
  <c r="L17" i="25"/>
  <c r="U9" i="33"/>
  <c r="T9" i="33"/>
  <c r="S9" i="33"/>
  <c r="R9" i="33"/>
  <c r="R99" i="32"/>
  <c r="Q99" i="32"/>
  <c r="P99" i="32"/>
  <c r="O99" i="32"/>
  <c r="R98" i="32"/>
  <c r="Q98" i="32"/>
  <c r="P98" i="32"/>
  <c r="O98" i="32"/>
  <c r="R97" i="32"/>
  <c r="Q97" i="32"/>
  <c r="P97" i="32"/>
  <c r="O97" i="32"/>
  <c r="R96" i="32"/>
  <c r="Q96" i="32"/>
  <c r="P96" i="32"/>
  <c r="O96" i="32"/>
  <c r="R95" i="32"/>
  <c r="Q95" i="32"/>
  <c r="P95" i="32"/>
  <c r="O95" i="32"/>
  <c r="R94" i="32"/>
  <c r="Q94" i="32"/>
  <c r="P94" i="32"/>
  <c r="O94" i="32"/>
  <c r="R93" i="32"/>
  <c r="Q93" i="32"/>
  <c r="P93" i="32"/>
  <c r="O93" i="32"/>
  <c r="R92" i="32"/>
  <c r="Q92" i="32"/>
  <c r="P92" i="32"/>
  <c r="O92" i="32"/>
  <c r="N81" i="31"/>
  <c r="M81" i="31"/>
  <c r="L81" i="31"/>
  <c r="N80" i="31"/>
  <c r="M80" i="31"/>
  <c r="L80" i="31"/>
  <c r="N79" i="31"/>
  <c r="M79" i="31"/>
  <c r="L79" i="31"/>
  <c r="N78" i="31"/>
  <c r="M78" i="31"/>
  <c r="L78" i="31"/>
  <c r="N77" i="31"/>
  <c r="M77" i="31"/>
  <c r="L77" i="31"/>
  <c r="U8" i="33" l="1"/>
  <c r="T8" i="33"/>
  <c r="S8" i="33"/>
  <c r="R8" i="33"/>
  <c r="S26" i="28" l="1"/>
  <c r="R26" i="28"/>
  <c r="Q26" i="28"/>
  <c r="P26" i="28"/>
  <c r="R19" i="27"/>
  <c r="Q19" i="27"/>
  <c r="P19" i="27"/>
  <c r="O19" i="27"/>
  <c r="R18" i="27"/>
  <c r="Q18" i="27"/>
  <c r="P18" i="27"/>
  <c r="O18" i="27"/>
  <c r="R17" i="27"/>
  <c r="Q17" i="27"/>
  <c r="P17" i="27"/>
  <c r="O17" i="27"/>
  <c r="Q33" i="26"/>
  <c r="P33" i="26"/>
  <c r="O33" i="26"/>
  <c r="N33" i="26"/>
  <c r="Q32" i="26"/>
  <c r="P32" i="26"/>
  <c r="O32" i="26"/>
  <c r="N32" i="26"/>
  <c r="Q31" i="26"/>
  <c r="P31" i="26"/>
  <c r="O31" i="26"/>
  <c r="N31" i="26"/>
  <c r="N16" i="25"/>
  <c r="M16" i="25"/>
  <c r="L16" i="25"/>
  <c r="N15" i="25"/>
  <c r="M15" i="25"/>
  <c r="L15" i="25"/>
  <c r="R91" i="32"/>
  <c r="Q91" i="32"/>
  <c r="P91" i="32"/>
  <c r="O91" i="32"/>
  <c r="R90" i="32"/>
  <c r="Q90" i="32"/>
  <c r="P90" i="32"/>
  <c r="O90" i="32"/>
  <c r="R89" i="32"/>
  <c r="Q89" i="32"/>
  <c r="P89" i="32"/>
  <c r="O89" i="32"/>
  <c r="R88" i="32"/>
  <c r="Q88" i="32"/>
  <c r="P88" i="32"/>
  <c r="O88" i="32"/>
  <c r="R87" i="32"/>
  <c r="Q87" i="32"/>
  <c r="P87" i="32"/>
  <c r="O87" i="32"/>
  <c r="R86" i="32"/>
  <c r="Q86" i="32"/>
  <c r="P86" i="32"/>
  <c r="O86" i="32"/>
  <c r="N76" i="31"/>
  <c r="M76" i="31"/>
  <c r="L76" i="31"/>
  <c r="N75" i="31"/>
  <c r="M75" i="31"/>
  <c r="L75" i="31"/>
  <c r="N74" i="31"/>
  <c r="M74" i="31"/>
  <c r="L74" i="31"/>
  <c r="N73" i="31"/>
  <c r="M73" i="31"/>
  <c r="L73" i="31"/>
  <c r="N72" i="31"/>
  <c r="M72" i="31"/>
  <c r="L72" i="31"/>
  <c r="N71" i="31"/>
  <c r="M71" i="31"/>
  <c r="L71" i="31"/>
  <c r="N70" i="31"/>
  <c r="M70" i="31"/>
  <c r="L70" i="31"/>
  <c r="N69" i="31"/>
  <c r="M69" i="31"/>
  <c r="L69" i="31"/>
  <c r="U5" i="30" l="1"/>
  <c r="T5" i="30"/>
  <c r="S5" i="30"/>
  <c r="T14" i="29"/>
  <c r="S14" i="29"/>
  <c r="R14" i="29"/>
  <c r="Q14" i="29"/>
  <c r="T13" i="29"/>
  <c r="S13" i="29"/>
  <c r="R13" i="29"/>
  <c r="Q13" i="29"/>
  <c r="T12" i="29"/>
  <c r="S12" i="29"/>
  <c r="R12" i="29"/>
  <c r="Q12" i="29"/>
  <c r="S25" i="28"/>
  <c r="R25" i="28"/>
  <c r="Q25" i="28"/>
  <c r="P25" i="28"/>
  <c r="S24" i="28"/>
  <c r="R24" i="28"/>
  <c r="Q24" i="28"/>
  <c r="P24" i="28"/>
  <c r="Q30" i="26"/>
  <c r="P30" i="26"/>
  <c r="O30" i="26"/>
  <c r="N30" i="26"/>
  <c r="Q29" i="26"/>
  <c r="P29" i="26"/>
  <c r="O29" i="26"/>
  <c r="N29" i="26"/>
  <c r="Q28" i="26"/>
  <c r="P28" i="26"/>
  <c r="O28" i="26"/>
  <c r="N28" i="26"/>
  <c r="R85" i="32"/>
  <c r="Q85" i="32"/>
  <c r="P85" i="32"/>
  <c r="O85" i="32"/>
  <c r="R84" i="32"/>
  <c r="Q84" i="32"/>
  <c r="P84" i="32"/>
  <c r="O84" i="32"/>
  <c r="R83" i="32"/>
  <c r="Q83" i="32"/>
  <c r="P83" i="32"/>
  <c r="O83" i="32"/>
  <c r="R82" i="32"/>
  <c r="Q82" i="32"/>
  <c r="P82" i="32"/>
  <c r="O82" i="32"/>
  <c r="R81" i="32"/>
  <c r="Q81" i="32"/>
  <c r="P81" i="32"/>
  <c r="O81" i="32"/>
  <c r="R80" i="32"/>
  <c r="Q80" i="32"/>
  <c r="P80" i="32"/>
  <c r="O80" i="32"/>
  <c r="R79" i="32"/>
  <c r="Q79" i="32"/>
  <c r="P79" i="32"/>
  <c r="O79" i="32"/>
  <c r="R78" i="32"/>
  <c r="Q78" i="32"/>
  <c r="P78" i="32"/>
  <c r="O78" i="32"/>
  <c r="N68" i="31"/>
  <c r="M68" i="31"/>
  <c r="L68" i="31"/>
  <c r="N67" i="31"/>
  <c r="M67" i="31"/>
  <c r="L67" i="31"/>
  <c r="N66" i="31"/>
  <c r="M66" i="31"/>
  <c r="L66" i="31"/>
  <c r="N65" i="31"/>
  <c r="M65" i="31"/>
  <c r="L65" i="31"/>
  <c r="N64" i="31"/>
  <c r="M64" i="31"/>
  <c r="L64" i="31"/>
  <c r="N63" i="31"/>
  <c r="M63" i="31"/>
  <c r="L63" i="31"/>
  <c r="U4" i="30" l="1"/>
  <c r="T4" i="30"/>
  <c r="S4" i="30"/>
  <c r="S23" i="28"/>
  <c r="R23" i="28"/>
  <c r="Q23" i="28"/>
  <c r="P23" i="28"/>
  <c r="R16" i="27"/>
  <c r="Q16" i="27"/>
  <c r="P16" i="27"/>
  <c r="O16" i="27"/>
  <c r="R15" i="27"/>
  <c r="Q15" i="27"/>
  <c r="P15" i="27"/>
  <c r="O15" i="27"/>
  <c r="R14" i="27"/>
  <c r="Q14" i="27"/>
  <c r="P14" i="27"/>
  <c r="O14" i="27"/>
  <c r="Q27" i="26"/>
  <c r="P27" i="26"/>
  <c r="O27" i="26"/>
  <c r="N27" i="26"/>
  <c r="N14" i="25"/>
  <c r="M14" i="25"/>
  <c r="L14" i="25"/>
  <c r="N13" i="25"/>
  <c r="M13" i="25"/>
  <c r="L13" i="25"/>
  <c r="N12" i="25"/>
  <c r="M12" i="25"/>
  <c r="L12" i="25"/>
  <c r="R77" i="32"/>
  <c r="Q77" i="32"/>
  <c r="P77" i="32"/>
  <c r="O77" i="32"/>
  <c r="R76" i="32"/>
  <c r="Q76" i="32"/>
  <c r="P76" i="32"/>
  <c r="O76" i="32"/>
  <c r="R75" i="32"/>
  <c r="Q75" i="32"/>
  <c r="P75" i="32"/>
  <c r="O75" i="32"/>
  <c r="R74" i="32"/>
  <c r="Q74" i="32"/>
  <c r="P74" i="32"/>
  <c r="O74" i="32"/>
  <c r="R73" i="32"/>
  <c r="Q73" i="32"/>
  <c r="P73" i="32"/>
  <c r="O73" i="32"/>
  <c r="R72" i="32"/>
  <c r="Q72" i="32"/>
  <c r="P72" i="32"/>
  <c r="O72" i="32"/>
  <c r="R71" i="32"/>
  <c r="Q71" i="32"/>
  <c r="P71" i="32"/>
  <c r="O71" i="32"/>
  <c r="R70" i="32"/>
  <c r="Q70" i="32"/>
  <c r="P70" i="32"/>
  <c r="O70" i="32"/>
  <c r="R69" i="32"/>
  <c r="Q69" i="32"/>
  <c r="P69" i="32"/>
  <c r="O69" i="32"/>
  <c r="N62" i="31"/>
  <c r="M62" i="31"/>
  <c r="L62" i="31"/>
  <c r="N61" i="31"/>
  <c r="M61" i="31"/>
  <c r="L61" i="31"/>
  <c r="N60" i="31"/>
  <c r="M60" i="31"/>
  <c r="L60" i="31"/>
  <c r="N59" i="31"/>
  <c r="M59" i="31"/>
  <c r="L59" i="31"/>
  <c r="N58" i="31"/>
  <c r="M58" i="31"/>
  <c r="L58" i="31"/>
  <c r="N57" i="31"/>
  <c r="M57" i="31"/>
  <c r="L57" i="31"/>
  <c r="P22" i="28" l="1"/>
  <c r="L51" i="31" l="1"/>
  <c r="M51" i="31"/>
  <c r="N51" i="31"/>
  <c r="L52" i="31"/>
  <c r="M52" i="31"/>
  <c r="N52" i="31"/>
  <c r="L53" i="31"/>
  <c r="M53" i="31"/>
  <c r="N53" i="31"/>
  <c r="L54" i="31"/>
  <c r="M54" i="31"/>
  <c r="N54" i="31"/>
  <c r="L55" i="31"/>
  <c r="M55" i="31"/>
  <c r="N55" i="31"/>
  <c r="L56" i="31"/>
  <c r="M56" i="31"/>
  <c r="N56" i="31"/>
  <c r="T11" i="29" l="1"/>
  <c r="S11" i="29"/>
  <c r="R11" i="29"/>
  <c r="Q11" i="29"/>
  <c r="S22" i="28"/>
  <c r="R22" i="28"/>
  <c r="Q22" i="28"/>
  <c r="S21" i="28"/>
  <c r="R21" i="28"/>
  <c r="Q21" i="28"/>
  <c r="P21" i="28"/>
  <c r="S20" i="28"/>
  <c r="R20" i="28"/>
  <c r="Q20" i="28"/>
  <c r="P20" i="28"/>
  <c r="R13" i="27"/>
  <c r="Q13" i="27"/>
  <c r="P13" i="27"/>
  <c r="O13" i="27"/>
  <c r="R12" i="27"/>
  <c r="Q12" i="27"/>
  <c r="P12" i="27"/>
  <c r="O12" i="27"/>
  <c r="R11" i="27"/>
  <c r="Q11" i="27"/>
  <c r="P11" i="27"/>
  <c r="O11" i="27"/>
  <c r="R10" i="27"/>
  <c r="Q10" i="27"/>
  <c r="P10" i="27"/>
  <c r="O10" i="27"/>
  <c r="Q26" i="26"/>
  <c r="P26" i="26"/>
  <c r="O26" i="26"/>
  <c r="N26" i="26"/>
  <c r="Q25" i="26"/>
  <c r="P25" i="26"/>
  <c r="O25" i="26"/>
  <c r="N25" i="26"/>
  <c r="Q24" i="26"/>
  <c r="P24" i="26"/>
  <c r="O24" i="26"/>
  <c r="N24" i="26"/>
  <c r="Q23" i="26"/>
  <c r="P23" i="26"/>
  <c r="O23" i="26"/>
  <c r="N23" i="26"/>
  <c r="Q22" i="26"/>
  <c r="P22" i="26"/>
  <c r="O22" i="26"/>
  <c r="N22" i="26"/>
  <c r="U7" i="33"/>
  <c r="T7" i="33"/>
  <c r="S7" i="33"/>
  <c r="R7" i="33"/>
  <c r="R68" i="32"/>
  <c r="Q68" i="32"/>
  <c r="P68" i="32"/>
  <c r="O68" i="32"/>
  <c r="R67" i="32"/>
  <c r="Q67" i="32"/>
  <c r="P67" i="32"/>
  <c r="O67" i="32"/>
  <c r="R66" i="32"/>
  <c r="Q66" i="32"/>
  <c r="P66" i="32"/>
  <c r="O66" i="32"/>
  <c r="R65" i="32"/>
  <c r="Q65" i="32"/>
  <c r="P65" i="32"/>
  <c r="O65" i="32"/>
  <c r="R64" i="32"/>
  <c r="Q64" i="32"/>
  <c r="P64" i="32"/>
  <c r="O64" i="32"/>
  <c r="R63" i="32"/>
  <c r="Q63" i="32"/>
  <c r="P63" i="32"/>
  <c r="O63" i="32"/>
  <c r="R62" i="32"/>
  <c r="Q62" i="32"/>
  <c r="P62" i="32"/>
  <c r="O62" i="32"/>
  <c r="R61" i="32"/>
  <c r="Q61" i="32"/>
  <c r="P61" i="32"/>
  <c r="O61" i="32"/>
  <c r="R60" i="32"/>
  <c r="Q60" i="32"/>
  <c r="P60" i="32"/>
  <c r="O60" i="32"/>
  <c r="R59" i="32"/>
  <c r="Q59" i="32"/>
  <c r="P59" i="32"/>
  <c r="O59" i="32"/>
  <c r="R58" i="32"/>
  <c r="Q58" i="32"/>
  <c r="P58" i="32"/>
  <c r="O58" i="32"/>
  <c r="N50" i="31"/>
  <c r="M50" i="31"/>
  <c r="L50" i="31"/>
  <c r="N49" i="31"/>
  <c r="M49" i="31"/>
  <c r="L49" i="31"/>
  <c r="N48" i="31"/>
  <c r="M48" i="31"/>
  <c r="L48" i="31"/>
  <c r="O9" i="27" l="1"/>
  <c r="S19" i="28" l="1"/>
  <c r="R19" i="28"/>
  <c r="Q19" i="28"/>
  <c r="P19" i="28"/>
  <c r="S18" i="28" l="1"/>
  <c r="R18" i="28"/>
  <c r="Q18" i="28"/>
  <c r="P18" i="28"/>
  <c r="S17" i="28"/>
  <c r="R17" i="28"/>
  <c r="Q17" i="28"/>
  <c r="P17" i="28"/>
  <c r="S16" i="28"/>
  <c r="R16" i="28"/>
  <c r="Q16" i="28"/>
  <c r="P16" i="28"/>
  <c r="R9" i="27"/>
  <c r="Q9" i="27"/>
  <c r="P9" i="27"/>
  <c r="Q21" i="26"/>
  <c r="P21" i="26"/>
  <c r="O21" i="26"/>
  <c r="N21" i="26"/>
  <c r="Q20" i="26"/>
  <c r="P20" i="26"/>
  <c r="O20" i="26"/>
  <c r="N20" i="26"/>
  <c r="Q19" i="26"/>
  <c r="P19" i="26"/>
  <c r="O19" i="26"/>
  <c r="N19" i="26"/>
  <c r="N11" i="25"/>
  <c r="M11" i="25"/>
  <c r="L11" i="25"/>
  <c r="N10" i="25"/>
  <c r="M10" i="25"/>
  <c r="L10" i="25"/>
  <c r="U6" i="33"/>
  <c r="T6" i="33"/>
  <c r="S6" i="33"/>
  <c r="R6" i="33"/>
  <c r="R57" i="32"/>
  <c r="Q57" i="32"/>
  <c r="P57" i="32"/>
  <c r="O57" i="32"/>
  <c r="R56" i="32"/>
  <c r="Q56" i="32"/>
  <c r="P56" i="32"/>
  <c r="O56" i="32"/>
  <c r="R55" i="32"/>
  <c r="Q55" i="32"/>
  <c r="P55" i="32"/>
  <c r="O55" i="32"/>
  <c r="R54" i="32"/>
  <c r="Q54" i="32"/>
  <c r="P54" i="32"/>
  <c r="O54" i="32"/>
  <c r="R53" i="32"/>
  <c r="Q53" i="32"/>
  <c r="P53" i="32"/>
  <c r="O53" i="32"/>
  <c r="R52" i="32"/>
  <c r="Q52" i="32"/>
  <c r="P52" i="32"/>
  <c r="O52" i="32"/>
  <c r="N47" i="31"/>
  <c r="M47" i="31"/>
  <c r="L47" i="31"/>
  <c r="N46" i="31"/>
  <c r="M46" i="31"/>
  <c r="L46" i="31"/>
  <c r="N45" i="31"/>
  <c r="M45" i="31"/>
  <c r="L45" i="31"/>
  <c r="N44" i="31"/>
  <c r="M44" i="31"/>
  <c r="L44" i="31"/>
  <c r="N43" i="31"/>
  <c r="M43" i="31"/>
  <c r="L43" i="31"/>
  <c r="N42" i="31"/>
  <c r="M42" i="31"/>
  <c r="L42" i="31"/>
  <c r="U3" i="30" l="1"/>
  <c r="T3" i="30"/>
  <c r="S3" i="30"/>
  <c r="T10" i="29"/>
  <c r="S10" i="29"/>
  <c r="R10" i="29"/>
  <c r="Q10" i="29"/>
  <c r="T9" i="29"/>
  <c r="S9" i="29"/>
  <c r="R9" i="29"/>
  <c r="Q9" i="29"/>
  <c r="S15" i="28"/>
  <c r="R15" i="28"/>
  <c r="Q15" i="28"/>
  <c r="P15" i="28"/>
  <c r="R8" i="27"/>
  <c r="Q8" i="27"/>
  <c r="P8" i="27"/>
  <c r="O8" i="27"/>
  <c r="Q18" i="26"/>
  <c r="P18" i="26"/>
  <c r="O18" i="26"/>
  <c r="N18" i="26"/>
  <c r="Q17" i="26"/>
  <c r="P17" i="26"/>
  <c r="O17" i="26"/>
  <c r="N17" i="26"/>
  <c r="N9" i="25"/>
  <c r="M9" i="25"/>
  <c r="L9" i="25"/>
  <c r="N8" i="25"/>
  <c r="M8" i="25"/>
  <c r="L8" i="25"/>
  <c r="U5" i="33"/>
  <c r="T5" i="33"/>
  <c r="S5" i="33"/>
  <c r="R5" i="33"/>
  <c r="R51" i="32"/>
  <c r="Q51" i="32"/>
  <c r="P51" i="32"/>
  <c r="O51" i="32"/>
  <c r="R50" i="32"/>
  <c r="Q50" i="32"/>
  <c r="P50" i="32"/>
  <c r="O50" i="32"/>
  <c r="R49" i="32"/>
  <c r="Q49" i="32"/>
  <c r="P49" i="32"/>
  <c r="O49" i="32"/>
  <c r="R48" i="32"/>
  <c r="Q48" i="32"/>
  <c r="P48" i="32"/>
  <c r="O48" i="32"/>
  <c r="R47" i="32"/>
  <c r="Q47" i="32"/>
  <c r="P47" i="32"/>
  <c r="O47" i="32"/>
  <c r="R46" i="32"/>
  <c r="Q46" i="32"/>
  <c r="P46" i="32"/>
  <c r="O46" i="32"/>
  <c r="R45" i="32"/>
  <c r="Q45" i="32"/>
  <c r="P45" i="32"/>
  <c r="O45" i="32"/>
  <c r="R44" i="32"/>
  <c r="Q44" i="32"/>
  <c r="P44" i="32"/>
  <c r="O44" i="32"/>
  <c r="N41" i="31"/>
  <c r="M41" i="31"/>
  <c r="L41" i="31"/>
  <c r="N40" i="31"/>
  <c r="M40" i="31"/>
  <c r="L40" i="31"/>
  <c r="N39" i="31"/>
  <c r="M39" i="31"/>
  <c r="L39" i="31"/>
  <c r="N38" i="31"/>
  <c r="M38" i="31"/>
  <c r="L38" i="31"/>
  <c r="N37" i="31"/>
  <c r="M37" i="31"/>
  <c r="L37" i="31"/>
  <c r="N36" i="31"/>
  <c r="M36" i="31"/>
  <c r="L36" i="31"/>
  <c r="N35" i="31" l="1"/>
  <c r="M35" i="31"/>
  <c r="L35" i="31"/>
  <c r="O7" i="27"/>
  <c r="P7" i="27"/>
  <c r="Q7" i="27"/>
  <c r="R7" i="27"/>
  <c r="T8" i="29" l="1"/>
  <c r="S8" i="29"/>
  <c r="R8" i="29"/>
  <c r="Q8" i="29"/>
  <c r="S14" i="28"/>
  <c r="R14" i="28"/>
  <c r="Q14" i="28"/>
  <c r="P14" i="28"/>
  <c r="S13" i="28"/>
  <c r="R13" i="28"/>
  <c r="Q13" i="28"/>
  <c r="P13" i="28"/>
  <c r="R6" i="27"/>
  <c r="Q6" i="27"/>
  <c r="P6" i="27"/>
  <c r="O6" i="27"/>
  <c r="R5" i="27"/>
  <c r="Q5" i="27"/>
  <c r="P5" i="27"/>
  <c r="O5" i="27"/>
  <c r="Q16" i="26"/>
  <c r="P16" i="26"/>
  <c r="O16" i="26"/>
  <c r="N16" i="26"/>
  <c r="Q15" i="26"/>
  <c r="P15" i="26"/>
  <c r="O15" i="26"/>
  <c r="N15" i="26"/>
  <c r="N7" i="25"/>
  <c r="M7" i="25"/>
  <c r="L7" i="25"/>
  <c r="R43" i="32"/>
  <c r="Q43" i="32"/>
  <c r="P43" i="32"/>
  <c r="O43" i="32"/>
  <c r="R42" i="32"/>
  <c r="Q42" i="32"/>
  <c r="P42" i="32"/>
  <c r="O42" i="32"/>
  <c r="R41" i="32"/>
  <c r="Q41" i="32"/>
  <c r="P41" i="32"/>
  <c r="O41" i="32"/>
  <c r="R40" i="32"/>
  <c r="Q40" i="32"/>
  <c r="P40" i="32"/>
  <c r="O40" i="32"/>
  <c r="R39" i="32"/>
  <c r="Q39" i="32"/>
  <c r="P39" i="32"/>
  <c r="O39" i="32"/>
  <c r="R38" i="32"/>
  <c r="Q38" i="32"/>
  <c r="P38" i="32"/>
  <c r="O38" i="32"/>
  <c r="R37" i="32"/>
  <c r="Q37" i="32"/>
  <c r="P37" i="32"/>
  <c r="O37" i="32"/>
  <c r="N34" i="31"/>
  <c r="M34" i="31"/>
  <c r="L34" i="31"/>
  <c r="N33" i="31"/>
  <c r="M33" i="31"/>
  <c r="L33" i="31"/>
  <c r="N32" i="31"/>
  <c r="M32" i="31"/>
  <c r="L32" i="31"/>
  <c r="N31" i="31"/>
  <c r="M31" i="31"/>
  <c r="L31" i="31"/>
  <c r="N30" i="31"/>
  <c r="M30" i="31"/>
  <c r="L30" i="31"/>
  <c r="T7" i="29" l="1"/>
  <c r="S7" i="29"/>
  <c r="R7" i="29"/>
  <c r="Q7" i="29"/>
  <c r="T6" i="29"/>
  <c r="S6" i="29"/>
  <c r="R6" i="29"/>
  <c r="Q6" i="29"/>
  <c r="S12" i="28"/>
  <c r="R12" i="28"/>
  <c r="Q12" i="28"/>
  <c r="P12" i="28"/>
  <c r="S11" i="28"/>
  <c r="R11" i="28"/>
  <c r="Q11" i="28"/>
  <c r="P11" i="28"/>
  <c r="R4" i="27"/>
  <c r="Q4" i="27"/>
  <c r="P4" i="27"/>
  <c r="O4" i="27"/>
  <c r="Q14" i="26"/>
  <c r="P14" i="26"/>
  <c r="O14" i="26"/>
  <c r="N14" i="26"/>
  <c r="Q13" i="26"/>
  <c r="P13" i="26"/>
  <c r="O13" i="26"/>
  <c r="N13" i="26"/>
  <c r="Q12" i="26"/>
  <c r="P12" i="26"/>
  <c r="O12" i="26"/>
  <c r="N12" i="26"/>
  <c r="R36" i="32"/>
  <c r="Q36" i="32"/>
  <c r="P36" i="32"/>
  <c r="O36" i="32"/>
  <c r="R35" i="32"/>
  <c r="Q35" i="32"/>
  <c r="P35" i="32"/>
  <c r="O35" i="32"/>
  <c r="R34" i="32"/>
  <c r="Q34" i="32"/>
  <c r="P34" i="32"/>
  <c r="O34" i="32"/>
  <c r="R33" i="32"/>
  <c r="Q33" i="32"/>
  <c r="P33" i="32"/>
  <c r="O33" i="32"/>
  <c r="R32" i="32"/>
  <c r="Q32" i="32"/>
  <c r="P32" i="32"/>
  <c r="O32" i="32"/>
  <c r="R31" i="32"/>
  <c r="Q31" i="32"/>
  <c r="P31" i="32"/>
  <c r="O31" i="32"/>
  <c r="R30" i="32"/>
  <c r="Q30" i="32"/>
  <c r="P30" i="32"/>
  <c r="O30" i="32"/>
  <c r="R29" i="32"/>
  <c r="Q29" i="32"/>
  <c r="P29" i="32"/>
  <c r="O29" i="32"/>
  <c r="R28" i="32"/>
  <c r="Q28" i="32"/>
  <c r="P28" i="32"/>
  <c r="O28" i="32"/>
  <c r="N29" i="31"/>
  <c r="M29" i="31"/>
  <c r="L29" i="31"/>
  <c r="N28" i="31"/>
  <c r="M28" i="31"/>
  <c r="L28" i="31"/>
  <c r="N27" i="31"/>
  <c r="M27" i="31"/>
  <c r="L27" i="31"/>
  <c r="N26" i="31"/>
  <c r="M26" i="31"/>
  <c r="L26" i="31"/>
  <c r="N25" i="31"/>
  <c r="M25" i="31"/>
  <c r="L25" i="31"/>
  <c r="N24" i="31"/>
  <c r="M24" i="31"/>
  <c r="L24" i="31"/>
  <c r="S10" i="28"/>
  <c r="R10" i="28"/>
  <c r="Q10" i="28"/>
  <c r="P10" i="28"/>
  <c r="S9" i="28"/>
  <c r="R9" i="28"/>
  <c r="Q9" i="28"/>
  <c r="P9" i="28"/>
  <c r="U4" i="33"/>
  <c r="T4" i="33"/>
  <c r="S4" i="33"/>
  <c r="R4" i="33"/>
  <c r="R3" i="27"/>
  <c r="Q3" i="27"/>
  <c r="P3" i="27"/>
  <c r="O3" i="27"/>
  <c r="Q11" i="26"/>
  <c r="P11" i="26"/>
  <c r="O11" i="26"/>
  <c r="N11" i="26"/>
  <c r="Q10" i="26"/>
  <c r="P10" i="26"/>
  <c r="O10" i="26"/>
  <c r="N10" i="26"/>
  <c r="Q9" i="26"/>
  <c r="P9" i="26"/>
  <c r="O9" i="26"/>
  <c r="N9" i="26"/>
  <c r="Q8" i="26"/>
  <c r="P8" i="26"/>
  <c r="O8" i="26"/>
  <c r="N8" i="26"/>
  <c r="N6" i="25"/>
  <c r="M6" i="25"/>
  <c r="L6" i="25"/>
  <c r="R27" i="32"/>
  <c r="Q27" i="32"/>
  <c r="P27" i="32"/>
  <c r="O27" i="32"/>
  <c r="R26" i="32"/>
  <c r="Q26" i="32"/>
  <c r="P26" i="32"/>
  <c r="O26" i="32"/>
  <c r="R25" i="32"/>
  <c r="Q25" i="32"/>
  <c r="P25" i="32"/>
  <c r="O25" i="32"/>
  <c r="R24" i="32"/>
  <c r="Q24" i="32"/>
  <c r="P24" i="32"/>
  <c r="O24" i="32"/>
  <c r="R23" i="32"/>
  <c r="Q23" i="32"/>
  <c r="P23" i="32"/>
  <c r="O23" i="32"/>
  <c r="R22" i="32"/>
  <c r="Q22" i="32"/>
  <c r="P22" i="32"/>
  <c r="O22" i="32"/>
  <c r="N23" i="31"/>
  <c r="M23" i="31"/>
  <c r="L23" i="31"/>
  <c r="N22" i="31"/>
  <c r="M22" i="31"/>
  <c r="L22" i="31"/>
  <c r="N21" i="31"/>
  <c r="M21" i="31"/>
  <c r="L21" i="31"/>
  <c r="N20" i="31"/>
  <c r="M20" i="31"/>
  <c r="L20" i="31"/>
  <c r="N19" i="31"/>
  <c r="M19" i="31"/>
  <c r="L19" i="31"/>
  <c r="N18" i="31"/>
  <c r="M18" i="31"/>
  <c r="L18" i="31"/>
  <c r="N17" i="31"/>
  <c r="M17" i="31"/>
  <c r="L17" i="31"/>
  <c r="T5" i="29"/>
  <c r="S5" i="29"/>
  <c r="R5" i="29"/>
  <c r="Q5" i="29"/>
  <c r="T4" i="29"/>
  <c r="S4" i="29"/>
  <c r="R4" i="29"/>
  <c r="Q4" i="29"/>
  <c r="T3" i="29"/>
  <c r="S3" i="29"/>
  <c r="R3" i="29"/>
  <c r="Q3" i="29"/>
  <c r="S8" i="28"/>
  <c r="R8" i="28"/>
  <c r="Q8" i="28"/>
  <c r="P8" i="28"/>
  <c r="S7" i="28"/>
  <c r="R7" i="28"/>
  <c r="Q7" i="28"/>
  <c r="P7" i="28"/>
  <c r="Q7" i="26"/>
  <c r="P7" i="26"/>
  <c r="O7" i="26"/>
  <c r="N7" i="26"/>
  <c r="Q6" i="26"/>
  <c r="P6" i="26"/>
  <c r="O6" i="26"/>
  <c r="N6" i="26"/>
  <c r="Q5" i="26"/>
  <c r="P5" i="26"/>
  <c r="O5" i="26"/>
  <c r="N5" i="26"/>
  <c r="Q4" i="26"/>
  <c r="P4" i="26"/>
  <c r="O4" i="26"/>
  <c r="N4" i="26"/>
  <c r="Q3" i="26"/>
  <c r="P3" i="26"/>
  <c r="O3" i="26"/>
  <c r="N3" i="26"/>
  <c r="N5" i="25"/>
  <c r="M5" i="25"/>
  <c r="L5" i="25"/>
  <c r="U3" i="33"/>
  <c r="T3" i="33"/>
  <c r="S3" i="33"/>
  <c r="R3" i="33"/>
  <c r="R21" i="32"/>
  <c r="Q21" i="32"/>
  <c r="P21" i="32"/>
  <c r="O21" i="32"/>
  <c r="R20" i="32"/>
  <c r="Q20" i="32"/>
  <c r="P20" i="32"/>
  <c r="O20" i="32"/>
  <c r="R19" i="32"/>
  <c r="Q19" i="32"/>
  <c r="P19" i="32"/>
  <c r="O19" i="32"/>
  <c r="R18" i="32"/>
  <c r="Q18" i="32"/>
  <c r="P18" i="32"/>
  <c r="O18" i="32"/>
  <c r="R17" i="32"/>
  <c r="Q17" i="32"/>
  <c r="P17" i="32"/>
  <c r="O17" i="32"/>
  <c r="R16" i="32"/>
  <c r="Q16" i="32"/>
  <c r="P16" i="32"/>
  <c r="O16" i="32"/>
  <c r="R15" i="32"/>
  <c r="Q15" i="32"/>
  <c r="P15" i="32"/>
  <c r="O15" i="32"/>
  <c r="R14" i="32"/>
  <c r="Q14" i="32"/>
  <c r="P14" i="32"/>
  <c r="O14" i="32"/>
  <c r="R13" i="32"/>
  <c r="Q13" i="32"/>
  <c r="P13" i="32"/>
  <c r="O13" i="32"/>
  <c r="R12" i="32"/>
  <c r="Q12" i="32"/>
  <c r="P12" i="32"/>
  <c r="O12" i="32"/>
  <c r="R11" i="32"/>
  <c r="Q11" i="32"/>
  <c r="P11" i="32"/>
  <c r="O11" i="32"/>
  <c r="R10" i="32"/>
  <c r="Q10" i="32"/>
  <c r="P10" i="32"/>
  <c r="O10" i="32"/>
  <c r="N16" i="31"/>
  <c r="M16" i="31"/>
  <c r="L16" i="31"/>
  <c r="N15" i="31"/>
  <c r="M15" i="31"/>
  <c r="L15" i="31"/>
  <c r="N14" i="31"/>
  <c r="M14" i="31"/>
  <c r="L14" i="31"/>
  <c r="N13" i="31"/>
  <c r="M13" i="31"/>
  <c r="L13" i="31"/>
  <c r="N12" i="31"/>
  <c r="M12" i="31"/>
  <c r="L12" i="31"/>
  <c r="N11" i="31"/>
  <c r="M11" i="31"/>
  <c r="L11" i="31"/>
  <c r="N10" i="31"/>
  <c r="M10" i="31"/>
  <c r="L10" i="31"/>
  <c r="N9" i="31"/>
  <c r="M9" i="31"/>
  <c r="L9" i="31"/>
  <c r="N8" i="31"/>
  <c r="M8" i="31"/>
  <c r="L8" i="31"/>
  <c r="O2" i="27"/>
  <c r="P2" i="27"/>
  <c r="Q2" i="27"/>
  <c r="R2" i="27"/>
  <c r="N4" i="25"/>
  <c r="M4" i="25"/>
  <c r="L4" i="25"/>
  <c r="N3" i="25"/>
  <c r="M3" i="25"/>
  <c r="L3" i="25"/>
  <c r="N7" i="31"/>
  <c r="M7" i="31"/>
  <c r="L7" i="31"/>
  <c r="O6" i="32"/>
  <c r="P6" i="32"/>
  <c r="Q6" i="32"/>
  <c r="R6" i="32"/>
  <c r="O7" i="32"/>
  <c r="P7" i="32"/>
  <c r="Q7" i="32"/>
  <c r="R7" i="32"/>
  <c r="O8" i="32"/>
  <c r="P8" i="32"/>
  <c r="Q8" i="32"/>
  <c r="R8" i="32"/>
  <c r="O9" i="32"/>
  <c r="P9" i="32"/>
  <c r="Q9" i="32"/>
  <c r="R9" i="32"/>
  <c r="P3" i="28"/>
  <c r="Q3" i="28"/>
  <c r="R3" i="28"/>
  <c r="S3" i="28"/>
  <c r="N2" i="25"/>
  <c r="M2" i="25"/>
  <c r="L2" i="25"/>
  <c r="Z2" i="35"/>
  <c r="Y2" i="35"/>
  <c r="X2" i="35"/>
  <c r="AA2" i="35"/>
  <c r="U2" i="34"/>
  <c r="T2" i="34"/>
  <c r="S2" i="34"/>
  <c r="U2" i="33"/>
  <c r="T2" i="33"/>
  <c r="S2" i="33"/>
  <c r="R2" i="33"/>
  <c r="R5" i="32"/>
  <c r="Q5" i="32"/>
  <c r="P5" i="32"/>
  <c r="O5" i="32"/>
  <c r="R4" i="32"/>
  <c r="Q4" i="32"/>
  <c r="P4" i="32"/>
  <c r="O4" i="32"/>
  <c r="R3" i="32"/>
  <c r="Q3" i="32"/>
  <c r="P3" i="32"/>
  <c r="O3" i="32"/>
  <c r="R2" i="32"/>
  <c r="Q2" i="32"/>
  <c r="P2" i="32"/>
  <c r="O2" i="32"/>
  <c r="N6" i="31"/>
  <c r="M6" i="31"/>
  <c r="L6" i="31"/>
  <c r="N5" i="31"/>
  <c r="M5" i="31"/>
  <c r="L5" i="31"/>
  <c r="N4" i="31"/>
  <c r="M4" i="31"/>
  <c r="L4" i="31"/>
  <c r="N3" i="31"/>
  <c r="M3" i="31"/>
  <c r="L3" i="31"/>
  <c r="N2" i="31"/>
  <c r="M2" i="31"/>
  <c r="L2" i="31"/>
  <c r="U2" i="30"/>
  <c r="T2" i="30"/>
  <c r="S2" i="30"/>
  <c r="T2" i="29"/>
  <c r="S2" i="29"/>
  <c r="R2" i="29"/>
  <c r="Q2" i="29"/>
  <c r="S6" i="28"/>
  <c r="R6" i="28"/>
  <c r="Q6" i="28"/>
  <c r="P6" i="28"/>
  <c r="S5" i="28"/>
  <c r="R5" i="28"/>
  <c r="Q5" i="28"/>
  <c r="P5" i="28"/>
  <c r="S4" i="28"/>
  <c r="R4" i="28"/>
  <c r="Q4" i="28"/>
  <c r="P4" i="28"/>
  <c r="S2" i="28"/>
  <c r="R2" i="28"/>
  <c r="Q2" i="28"/>
  <c r="P2" i="28"/>
  <c r="Q2" i="26"/>
  <c r="P2" i="26"/>
  <c r="O2" i="26"/>
  <c r="N2"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10"/>
            <color rgb="FF000000"/>
            <rFont val="ＭＳ Ｐゴシック"/>
            <family val="2"/>
            <charset val="128"/>
          </rPr>
          <t>牝馬限定レースの場合は背景色が薄赤色になります</t>
        </r>
      </text>
    </comment>
    <comment ref="X2" authorId="0" shapeId="0" xr:uid="{00000000-0006-0000-0000-000002000000}">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Z2" authorId="0" shapeId="0" xr:uid="{00000000-0006-0000-0000-000003000000}">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A2" authorId="0" shapeId="0" xr:uid="{00000000-0006-0000-0000-000004000000}">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<sst xmlns="http://schemas.openxmlformats.org/spreadsheetml/2006/main" count="7395" uniqueCount="2040">
  <si>
    <t>T差</t>
  </si>
  <si>
    <t>完T差</t>
  </si>
  <si>
    <t>馬場差</t>
  </si>
  <si>
    <t>TL</t>
  </si>
  <si>
    <t>ML</t>
  </si>
  <si>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</si>
  <si>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</si>
  <si>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</si>
  <si>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</si>
  <si>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</si>
  <si>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</si>
  <si>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</si>
  <si>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</si>
  <si>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</si>
  <si>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</si>
  <si>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</si>
  <si>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</si>
  <si>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1F</t>
    <phoneticPr fontId="1"/>
  </si>
  <si>
    <t>2F</t>
    <phoneticPr fontId="1"/>
  </si>
  <si>
    <t>3F</t>
    <phoneticPr fontId="1"/>
  </si>
  <si>
    <t>4F</t>
    <phoneticPr fontId="1"/>
  </si>
  <si>
    <t>5F</t>
    <phoneticPr fontId="1"/>
  </si>
  <si>
    <t>6F</t>
    <phoneticPr fontId="1"/>
  </si>
  <si>
    <t>上3F</t>
    <rPh sb="0" eb="1">
      <t>ウエ</t>
    </rPh>
    <phoneticPr fontId="1"/>
  </si>
  <si>
    <t>下3F</t>
    <rPh sb="0" eb="1">
      <t>シタ</t>
    </rPh>
    <phoneticPr fontId="1"/>
  </si>
  <si>
    <t>上5F</t>
    <rPh sb="0" eb="1">
      <t>ウエ</t>
    </rPh>
    <phoneticPr fontId="1"/>
  </si>
  <si>
    <t>ペース</t>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</si>
  <si>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</si>
  <si>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</si>
  <si>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</si>
  <si>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</si>
  <si>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</si>
  <si>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</si>
  <si>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</si>
  <si>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コメント</t>
    <phoneticPr fontId="1"/>
  </si>
  <si>
    <t>レースクラス</t>
    <phoneticPr fontId="1"/>
  </si>
  <si>
    <t>ラップタイム</t>
    <phoneticPr fontId="1"/>
  </si>
  <si>
    <t>前半5F</t>
    <rPh sb="0" eb="2">
      <t>ゼンハン</t>
    </rPh>
    <phoneticPr fontId="1"/>
  </si>
  <si>
    <t>タイムレベル</t>
    <phoneticPr fontId="1"/>
  </si>
  <si>
    <t>メンバーレベル</t>
    <phoneticPr fontId="1"/>
  </si>
  <si>
    <t>独自メンバーレベル</t>
    <rPh sb="0" eb="2">
      <t>ドクジ</t>
    </rPh>
    <phoneticPr fontId="1"/>
  </si>
  <si>
    <t>極端なバイアス有無</t>
    <rPh sb="0" eb="2">
      <t>キョクタン</t>
    </rPh>
    <rPh sb="7" eb="9">
      <t>ウム</t>
    </rPh>
    <phoneticPr fontId="1"/>
  </si>
  <si>
    <t>2F</t>
    <phoneticPr fontId="1"/>
  </si>
  <si>
    <t>3F</t>
    <phoneticPr fontId="1"/>
  </si>
  <si>
    <t>4F</t>
    <phoneticPr fontId="1"/>
  </si>
  <si>
    <t>5F</t>
    <phoneticPr fontId="1"/>
  </si>
  <si>
    <t>6F</t>
    <phoneticPr fontId="1"/>
  </si>
  <si>
    <t>バイアス</t>
    <phoneticPr fontId="1"/>
  </si>
  <si>
    <t>7F</t>
    <phoneticPr fontId="1"/>
  </si>
  <si>
    <t>8F</t>
    <phoneticPr fontId="1"/>
  </si>
  <si>
    <t>中2F</t>
    <rPh sb="0" eb="1">
      <t>ナカ</t>
    </rPh>
    <phoneticPr fontId="1"/>
  </si>
  <si>
    <t>9F</t>
    <phoneticPr fontId="1"/>
  </si>
  <si>
    <t>中3F</t>
    <rPh sb="0" eb="1">
      <t>ナカ</t>
    </rPh>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</si>
  <si>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</si>
  <si>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</si>
  <si>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</si>
  <si>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</si>
  <si>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</si>
  <si>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</si>
  <si>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</si>
  <si>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</si>
  <si>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</si>
  <si>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</si>
  <si>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</si>
  <si>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</si>
  <si>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中4F</t>
    <rPh sb="0" eb="1">
      <t>ナカ</t>
    </rPh>
    <phoneticPr fontId="1"/>
  </si>
  <si>
    <t>10F</t>
    <phoneticPr fontId="1"/>
  </si>
  <si>
    <t>11F</t>
    <phoneticPr fontId="1"/>
  </si>
  <si>
    <t>中5F</t>
    <rPh sb="0" eb="1">
      <t>ナカ</t>
    </rPh>
    <phoneticPr fontId="1"/>
  </si>
  <si>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</si>
  <si>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</si>
  <si>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</si>
  <si>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</si>
  <si>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</si>
  <si>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</si>
  <si>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</si>
  <si>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</si>
  <si>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</si>
  <si>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</si>
  <si>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</si>
  <si>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</si>
  <si>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</si>
  <si>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上500m</t>
    <rPh sb="0" eb="1">
      <t>ウエ</t>
    </rPh>
    <phoneticPr fontId="1"/>
  </si>
  <si>
    <t>中1200m</t>
    <rPh sb="0" eb="1">
      <t>ナカ</t>
    </rPh>
    <phoneticPr fontId="1"/>
  </si>
  <si>
    <t>ペース</t>
    <phoneticPr fontId="1"/>
  </si>
  <si>
    <t>バイアス</t>
    <phoneticPr fontId="1"/>
  </si>
  <si>
    <t>コメント</t>
    <phoneticPr fontId="1"/>
  </si>
  <si>
    <t>12F</t>
    <phoneticPr fontId="1"/>
  </si>
  <si>
    <t>中6F</t>
    <rPh sb="0" eb="1">
      <t>ナカ</t>
    </rPh>
    <phoneticPr fontId="1"/>
  </si>
  <si>
    <t>クラス</t>
    <phoneticPr fontId="1"/>
  </si>
  <si>
    <t>タイム</t>
    <phoneticPr fontId="1"/>
  </si>
  <si>
    <t>100m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</si>
  <si>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</si>
  <si>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</si>
  <si>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</si>
  <si>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</si>
  <si>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</si>
  <si>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</si>
  <si>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</si>
  <si>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</si>
  <si>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</si>
  <si>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</si>
  <si>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</si>
  <si>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11F</t>
    <phoneticPr fontId="11"/>
  </si>
  <si>
    <t>12F</t>
    <phoneticPr fontId="11"/>
  </si>
  <si>
    <t>13F</t>
    <phoneticPr fontId="11"/>
  </si>
  <si>
    <t>14F</t>
    <phoneticPr fontId="11"/>
  </si>
  <si>
    <t>15F</t>
    <phoneticPr fontId="11"/>
  </si>
  <si>
    <t>16F</t>
    <phoneticPr fontId="11"/>
  </si>
  <si>
    <t>17F</t>
    <phoneticPr fontId="11"/>
  </si>
  <si>
    <t>18F</t>
    <phoneticPr fontId="1"/>
  </si>
  <si>
    <t>中12F</t>
    <rPh sb="0" eb="1">
      <t>ナカ</t>
    </rPh>
    <phoneticPr fontId="1"/>
  </si>
  <si>
    <t>ペ補</t>
    <rPh sb="1" eb="2">
      <t>ホセイ</t>
    </rPh>
    <phoneticPr fontId="2"/>
  </si>
  <si>
    <t>ペース補正</t>
    <rPh sb="3" eb="5">
      <t>ホセイ</t>
    </rPh>
    <phoneticPr fontId="2"/>
  </si>
  <si>
    <t>コース</t>
    <phoneticPr fontId="2"/>
  </si>
  <si>
    <t>使用コース</t>
    <rPh sb="0" eb="2">
      <t>シヨウ</t>
    </rPh>
    <phoneticPr fontId="2"/>
  </si>
  <si>
    <t>コース</t>
    <phoneticPr fontId="2"/>
  </si>
  <si>
    <t>含水(ゴ)</t>
    <rPh sb="0" eb="2">
      <t>ガンス</t>
    </rPh>
    <phoneticPr fontId="11"/>
  </si>
  <si>
    <t>含水(4)</t>
    <rPh sb="0" eb="2">
      <t>ガンス</t>
    </rPh>
    <phoneticPr fontId="11"/>
  </si>
  <si>
    <t>勝ち馬メモ</t>
    <rPh sb="0" eb="1">
      <t>カ</t>
    </rPh>
    <rPh sb="2" eb="5">
      <t>ウm</t>
    </rPh>
    <phoneticPr fontId="1"/>
  </si>
  <si>
    <t>勝ち馬メモ</t>
    <rPh sb="0" eb="1">
      <t>カ</t>
    </rPh>
    <rPh sb="2" eb="3">
      <t>ウm</t>
    </rPh>
    <phoneticPr fontId="1"/>
  </si>
  <si>
    <t>---</t>
  </si>
  <si>
    <t>D</t>
  </si>
  <si>
    <t>C</t>
  </si>
  <si>
    <t>E</t>
  </si>
  <si>
    <t>SL</t>
  </si>
  <si>
    <t>B</t>
  </si>
  <si>
    <t>○</t>
  </si>
  <si>
    <t>未勝利</t>
    <rPh sb="0" eb="3">
      <t>ミショウr</t>
    </rPh>
    <phoneticPr fontId="2"/>
  </si>
  <si>
    <t>2勝</t>
    <rPh sb="1" eb="2">
      <t>ショ</t>
    </rPh>
    <phoneticPr fontId="2"/>
  </si>
  <si>
    <t>新馬</t>
    <rPh sb="0" eb="2">
      <t>シンb</t>
    </rPh>
    <phoneticPr fontId="2"/>
  </si>
  <si>
    <t>1勝</t>
    <rPh sb="1" eb="2">
      <t>ショ</t>
    </rPh>
    <phoneticPr fontId="2"/>
  </si>
  <si>
    <t>3勝</t>
    <rPh sb="1" eb="2">
      <t>ショ</t>
    </rPh>
    <phoneticPr fontId="2"/>
  </si>
  <si>
    <t>OP</t>
    <phoneticPr fontId="2"/>
  </si>
  <si>
    <t>C</t>
    <phoneticPr fontId="2"/>
  </si>
  <si>
    <t>C</t>
    <phoneticPr fontId="2"/>
  </si>
  <si>
    <t>C</t>
    <phoneticPr fontId="2"/>
  </si>
  <si>
    <t>3OP</t>
    <phoneticPr fontId="2"/>
  </si>
  <si>
    <t>C</t>
    <phoneticPr fontId="2"/>
  </si>
  <si>
    <t>C</t>
    <phoneticPr fontId="2"/>
  </si>
  <si>
    <t>C</t>
    <phoneticPr fontId="2"/>
  </si>
  <si>
    <t>3 1勝</t>
    <rPh sb="3" eb="4">
      <t>ショ</t>
    </rPh>
    <phoneticPr fontId="2"/>
  </si>
  <si>
    <t>OP</t>
    <phoneticPr fontId="2"/>
  </si>
  <si>
    <t>M</t>
    <phoneticPr fontId="2"/>
  </si>
  <si>
    <t>平坦</t>
    <rPh sb="0" eb="2">
      <t>ヘイタン</t>
    </rPh>
    <phoneticPr fontId="2"/>
  </si>
  <si>
    <t>良</t>
    <rPh sb="0" eb="1">
      <t>ヨ</t>
    </rPh>
    <phoneticPr fontId="2"/>
  </si>
  <si>
    <t>D</t>
    <phoneticPr fontId="2"/>
  </si>
  <si>
    <t>C</t>
    <phoneticPr fontId="2"/>
  </si>
  <si>
    <t>C</t>
    <phoneticPr fontId="2"/>
  </si>
  <si>
    <t>D</t>
    <phoneticPr fontId="2"/>
  </si>
  <si>
    <t>D</t>
    <phoneticPr fontId="2"/>
  </si>
  <si>
    <t>D</t>
    <phoneticPr fontId="2"/>
  </si>
  <si>
    <t>D</t>
    <phoneticPr fontId="2"/>
  </si>
  <si>
    <t>C</t>
    <phoneticPr fontId="2"/>
  </si>
  <si>
    <t>C</t>
    <phoneticPr fontId="2"/>
  </si>
  <si>
    <t>S</t>
    <phoneticPr fontId="2"/>
  </si>
  <si>
    <t>ディープインパクト</t>
    <phoneticPr fontId="2"/>
  </si>
  <si>
    <t>エピファネイア</t>
    <phoneticPr fontId="2"/>
  </si>
  <si>
    <t>H</t>
    <phoneticPr fontId="2"/>
  </si>
  <si>
    <t>消耗</t>
    <rPh sb="0" eb="2">
      <t>ショウモ</t>
    </rPh>
    <phoneticPr fontId="2"/>
  </si>
  <si>
    <t>オイデヤスダイジン</t>
    <phoneticPr fontId="2"/>
  </si>
  <si>
    <t>ヘニーヒューズ</t>
    <phoneticPr fontId="2"/>
  </si>
  <si>
    <t>トーセンラー</t>
    <phoneticPr fontId="2"/>
  </si>
  <si>
    <t>アンライバルド</t>
    <phoneticPr fontId="2"/>
  </si>
  <si>
    <t>先行馬が競り合って前半3F=33.8とかなりのハイペースに。最後は上がりのかかる消耗戦になりオイデヤスダイジンが差し切りを決めた。</t>
    <phoneticPr fontId="2"/>
  </si>
  <si>
    <t>新馬戦のレベルからしてもここでは能力上位だった。ただ今回は展開が完全に向いていたので上のクラスではどうだろう。</t>
    <phoneticPr fontId="2"/>
  </si>
  <si>
    <t>H</t>
    <phoneticPr fontId="2"/>
  </si>
  <si>
    <t>リッターシュラーク</t>
    <phoneticPr fontId="2"/>
  </si>
  <si>
    <t>クロフネ</t>
    <phoneticPr fontId="2"/>
  </si>
  <si>
    <t>ブラックタイド</t>
    <phoneticPr fontId="2"/>
  </si>
  <si>
    <t>ゴールドシップ</t>
    <phoneticPr fontId="2"/>
  </si>
  <si>
    <t>前半ペースが速くなっての消耗戦に。断然人気のブリジャールが抜け出したが最後にリッターシュラークが差し切って勝利。</t>
    <phoneticPr fontId="2"/>
  </si>
  <si>
    <t>2戦目で一気に時計を詰めてきた。クロフネ産駒らしい持続力型の差しタイプで、消耗戦になれば上のクラスでもやれるかも。</t>
    <phoneticPr fontId="2"/>
  </si>
  <si>
    <t>サザンレインボー</t>
    <phoneticPr fontId="2"/>
  </si>
  <si>
    <t>サウスヴィグラス</t>
    <phoneticPr fontId="2"/>
  </si>
  <si>
    <t>フェドビズ</t>
    <phoneticPr fontId="2"/>
  </si>
  <si>
    <t>ｽｸﾜｰﾄﾙｽｸﾜｰﾄ</t>
    <phoneticPr fontId="2"/>
  </si>
  <si>
    <t>久々で大幅馬体増だったサザンレインボーが逃げて完勝。時計も文句なしで速いので評価できそうだ。</t>
    <phoneticPr fontId="2"/>
  </si>
  <si>
    <t>久々で別馬に化けていた感じ。かなり緩い状態でこの強さですから当然上のクラスでも通用していいだろう。</t>
    <phoneticPr fontId="2"/>
  </si>
  <si>
    <t>M</t>
    <phoneticPr fontId="2"/>
  </si>
  <si>
    <t>ミッキープリンス</t>
    <phoneticPr fontId="2"/>
  </si>
  <si>
    <t>ハーツクライ</t>
    <phoneticPr fontId="2"/>
  </si>
  <si>
    <t>カジノドライヴ</t>
    <phoneticPr fontId="2"/>
  </si>
  <si>
    <t>ゴールドアリュール</t>
    <phoneticPr fontId="2"/>
  </si>
  <si>
    <t>サトノフラッグ</t>
    <phoneticPr fontId="2"/>
  </si>
  <si>
    <t>ディープインパクト</t>
    <phoneticPr fontId="2"/>
  </si>
  <si>
    <t>ヴィクトワールピサ</t>
    <phoneticPr fontId="2"/>
  </si>
  <si>
    <t>エイシンフラッシュ</t>
    <phoneticPr fontId="2"/>
  </si>
  <si>
    <t>シークレットローザが逃げて前半スローからロンスパ気味の展開に。断然人気のサトノフラッグがここでは完全に抜けていた感じだ。</t>
    <phoneticPr fontId="2"/>
  </si>
  <si>
    <t>未勝利の勝ちっぷりからもここでは能力上位だった。ズブさがあるので今回はマーフィー騎手も向いた感じ。時計は速いので重賞でも通用していい。</t>
    <phoneticPr fontId="2"/>
  </si>
  <si>
    <t>サクラルーフェン</t>
    <phoneticPr fontId="2"/>
  </si>
  <si>
    <t>アイルハヴアナザー</t>
    <phoneticPr fontId="2"/>
  </si>
  <si>
    <t>ゼンノロブロイ</t>
    <phoneticPr fontId="2"/>
  </si>
  <si>
    <t>ロージズインメイ</t>
    <phoneticPr fontId="2"/>
  </si>
  <si>
    <t>断然人気のサクラルーフェンが逃げてマイペース。そりゃここまで楽に行ければ完勝となるのも当然か。</t>
    <phoneticPr fontId="2"/>
  </si>
  <si>
    <t>能力が抜けていたので紛れがないように逃げて力の差を示した感じ。今回はかなり相手が弱かったので昇級するとどうだろうか。</t>
    <phoneticPr fontId="2"/>
  </si>
  <si>
    <t>S</t>
    <phoneticPr fontId="2"/>
  </si>
  <si>
    <t>瞬発</t>
    <rPh sb="0" eb="2">
      <t>シュンパt</t>
    </rPh>
    <phoneticPr fontId="2"/>
  </si>
  <si>
    <t>サトノセシル</t>
    <phoneticPr fontId="2"/>
  </si>
  <si>
    <t>フランケル</t>
    <phoneticPr fontId="2"/>
  </si>
  <si>
    <t>ルーラーシップ</t>
    <phoneticPr fontId="2"/>
  </si>
  <si>
    <t>スローペースで先行有利の展開だったが、先行馬がだらしなかったおかげで差しが決まった。ロスなく捌いたサトノセシルが連勝。</t>
    <phoneticPr fontId="2"/>
  </si>
  <si>
    <t>スローペースを最内から完璧な競馬で勝利。圧勝なので評価できそうだが、好走レンジはそれなりに狭そうな馬だ。持続力勝負でこそ。</t>
    <phoneticPr fontId="2"/>
  </si>
  <si>
    <t>ロンドンテソーロ</t>
    <phoneticPr fontId="2"/>
  </si>
  <si>
    <t>ｴｸｼｰﾄﾞｱﾝﾄﾞｴｸｾﾙ</t>
    <phoneticPr fontId="2"/>
  </si>
  <si>
    <t>ヴァーミリアン</t>
    <phoneticPr fontId="2"/>
  </si>
  <si>
    <t>エスポワールシチー</t>
    <phoneticPr fontId="2"/>
  </si>
  <si>
    <t>なかなか速いペースとなったが、内枠から行き切ったロンドンテソーロが圧勝。このクラスでは能力抜けていた感じだ。</t>
    <phoneticPr fontId="2"/>
  </si>
  <si>
    <t>短距離でスピードを活かしきれば強い馬。今回はハイペースを押し切る強い競馬だが、3勝クラスはさらに同型の数が増えるだけにどうだろう。</t>
    <phoneticPr fontId="2"/>
  </si>
  <si>
    <t>ミッキーポジション</t>
    <phoneticPr fontId="2"/>
  </si>
  <si>
    <t>ブラックタキシード</t>
    <phoneticPr fontId="2"/>
  </si>
  <si>
    <t>スズカマンボ</t>
    <phoneticPr fontId="2"/>
  </si>
  <si>
    <t>先行馬がそこまでいなかったメンバー構成。前へ行った２頭がそのまま粘りこむ展開となった。</t>
    <phoneticPr fontId="2"/>
  </si>
  <si>
    <t>今回は思い切って位置を取りに行って渋とさを活かすことができた。スタミナはある馬だが次走がオープンとなると厳しい感じはします。</t>
    <phoneticPr fontId="2"/>
  </si>
  <si>
    <t>エンゲルヘン</t>
    <phoneticPr fontId="2"/>
  </si>
  <si>
    <t>マツリダゴッホ</t>
    <phoneticPr fontId="2"/>
  </si>
  <si>
    <t>ジョーカプチーノ</t>
    <phoneticPr fontId="2"/>
  </si>
  <si>
    <t>ハーツクライ</t>
    <phoneticPr fontId="2"/>
  </si>
  <si>
    <t>エンゲルヘンが飛ばし気味に逃げてそのまま押し切って勝利。ついていった先行馬は潰れてしまい２、３着は差し馬が突っ込んできた。</t>
    <phoneticPr fontId="2"/>
  </si>
  <si>
    <t>そこまで先行馬が多くなかったところで思い切って逃げたのが良かった。オープンならば同型次第でやれても。さすがに重賞では厳しいだろう。</t>
    <phoneticPr fontId="2"/>
  </si>
  <si>
    <t>S</t>
    <phoneticPr fontId="2"/>
  </si>
  <si>
    <t>トリオンフ</t>
    <phoneticPr fontId="2"/>
  </si>
  <si>
    <t>タートルボウル</t>
    <phoneticPr fontId="2"/>
  </si>
  <si>
    <t>マンハッタンカフェ</t>
    <phoneticPr fontId="2"/>
  </si>
  <si>
    <t>テオフィロ</t>
    <phoneticPr fontId="2"/>
  </si>
  <si>
    <t>タイセイソニック</t>
    <phoneticPr fontId="2"/>
  </si>
  <si>
    <t>ディープブリランテ</t>
    <phoneticPr fontId="2"/>
  </si>
  <si>
    <t>ダノンシャンティ</t>
    <phoneticPr fontId="2"/>
  </si>
  <si>
    <t>ロードカナロア</t>
    <phoneticPr fontId="2"/>
  </si>
  <si>
    <t>そこまで速いペースではなかったが、先行馬がだらしなく最後は差し馬が台頭。スムーズに捌けたタイセイソニックが勝利。</t>
    <phoneticPr fontId="2"/>
  </si>
  <si>
    <t>出遅れグセある馬がスッとスタートを出て好位が取れたのが勝因の全てか。時計も遅いのであんまり評価はできなそうだ。</t>
    <phoneticPr fontId="2"/>
  </si>
  <si>
    <t>キングカメハメハ</t>
    <phoneticPr fontId="2"/>
  </si>
  <si>
    <t>メモワールミノル</t>
    <phoneticPr fontId="2"/>
  </si>
  <si>
    <t>プリサイスエンド</t>
    <phoneticPr fontId="2"/>
  </si>
  <si>
    <t>ベルシャザール</t>
    <phoneticPr fontId="2"/>
  </si>
  <si>
    <t>ドラゴンズバックが先手を奪って速い流れ。そのまま押し切るかと思われたが、最後にメモワールミノルが差し切って勝利。</t>
    <phoneticPr fontId="2"/>
  </si>
  <si>
    <t>前走で馬が変わっていた感じ。力強い末脚で差し切って時計も優秀。上のクラスでも通用する下地はあるだろう。</t>
    <phoneticPr fontId="2"/>
  </si>
  <si>
    <t>M</t>
    <phoneticPr fontId="2"/>
  </si>
  <si>
    <t>フラッフィクラウド</t>
    <phoneticPr fontId="2"/>
  </si>
  <si>
    <t>平均ペースで流れて最後は差し比べの展開に。人気のフラッフィクラウドがここでは能力が違った感じだ。</t>
    <phoneticPr fontId="2"/>
  </si>
  <si>
    <t>抜群の手応えで抜け出して勝利。ここでは能力が違った感じ。最後は余裕あったが中山ダート1800mは時計面で評価するのは難しい舞台。昇級してどうだろうか。</t>
    <phoneticPr fontId="2"/>
  </si>
  <si>
    <t>アメリカンフェイス</t>
    <phoneticPr fontId="2"/>
  </si>
  <si>
    <t>クロフネ</t>
    <phoneticPr fontId="2"/>
  </si>
  <si>
    <t>トーセンホマレボシ</t>
    <phoneticPr fontId="2"/>
  </si>
  <si>
    <t>トランセンド</t>
    <phoneticPr fontId="2"/>
  </si>
  <si>
    <t>タピット</t>
    <phoneticPr fontId="2"/>
  </si>
  <si>
    <t>エスケンデレヤ</t>
    <phoneticPr fontId="2"/>
  </si>
  <si>
    <t>ジャスタウェイ</t>
    <phoneticPr fontId="2"/>
  </si>
  <si>
    <t>平均ペースで流れて最後は人気２頭の一騎打ちに。前走がハイレベルだったアメリカンファクトが人気に応えての勝利となった。</t>
    <phoneticPr fontId="2"/>
  </si>
  <si>
    <t>早めに抜け出して最後までしっかり伸びて勝利。時計も優秀ですし評価できる内容だろう。昇級しても通用していいはずだ。</t>
    <phoneticPr fontId="2"/>
  </si>
  <si>
    <t>M</t>
    <phoneticPr fontId="2"/>
  </si>
  <si>
    <t>トウカイエトワール</t>
    <phoneticPr fontId="2"/>
  </si>
  <si>
    <t>スマートファルコン</t>
    <phoneticPr fontId="2"/>
  </si>
  <si>
    <t>ロードカナロア</t>
    <phoneticPr fontId="2"/>
  </si>
  <si>
    <t>M</t>
    <phoneticPr fontId="2"/>
  </si>
  <si>
    <t>フラワリングナイト</t>
    <phoneticPr fontId="2"/>
  </si>
  <si>
    <t>エピファネイア</t>
    <phoneticPr fontId="2"/>
  </si>
  <si>
    <t>オルフェーヴル</t>
    <phoneticPr fontId="2"/>
  </si>
  <si>
    <t>途中でフラワリングナイトが一気に捲って行ってのロンスパ持続力勝負に。そのままフラワリングナイトが押し切って勝利となった。</t>
    <phoneticPr fontId="2"/>
  </si>
  <si>
    <t>前走も見どころある末脚を使っていた馬。今回はデムーロの好判断で捲り切っての勝利。不器用だがどこかで上のクラスでも出番はありそう。</t>
    <phoneticPr fontId="2"/>
  </si>
  <si>
    <t>ヒラボククイーン</t>
    <phoneticPr fontId="2"/>
  </si>
  <si>
    <t>ケープブランコ</t>
    <phoneticPr fontId="2"/>
  </si>
  <si>
    <t>トーセンジョーダン</t>
    <phoneticPr fontId="2"/>
  </si>
  <si>
    <t>アルデエンブレム</t>
    <phoneticPr fontId="2"/>
  </si>
  <si>
    <t>アルデバランII</t>
    <phoneticPr fontId="2"/>
  </si>
  <si>
    <t>ワークフォース</t>
    <phoneticPr fontId="2"/>
  </si>
  <si>
    <t>前半スローからかなり早いタイミングでのスパートになり最後は上がりがかかった。最高に上手く乗ったアルデエンブレムが勝利。</t>
    <phoneticPr fontId="2"/>
  </si>
  <si>
    <t>M</t>
    <phoneticPr fontId="2"/>
  </si>
  <si>
    <t>サトノユニゾン</t>
    <phoneticPr fontId="2"/>
  </si>
  <si>
    <t>シニスターミニスター</t>
    <phoneticPr fontId="2"/>
  </si>
  <si>
    <t>ジャスタウェイ</t>
    <phoneticPr fontId="2"/>
  </si>
  <si>
    <t>アポロキングダム</t>
    <phoneticPr fontId="2"/>
  </si>
  <si>
    <t>休み明けのアポロチーターが逃げて平均ペース。外枠からマーフィーに早めに仕掛けられたサトノユニゾンが順当勝ち。</t>
    <phoneticPr fontId="2"/>
  </si>
  <si>
    <t>前走は斎藤騎手にかなり下手に乗られていたので鞍上強化で外枠なら順当勝ち。揉まれずにスピードを活かせれば上のクラスでも。</t>
    <phoneticPr fontId="2"/>
  </si>
  <si>
    <t>カナシバリ</t>
    <phoneticPr fontId="2"/>
  </si>
  <si>
    <t>今の中山ダートを考えればハイペースといっていい流れ。最後は中団から末脚を伸ばしたカナシバリが差し切った。</t>
    <phoneticPr fontId="2"/>
  </si>
  <si>
    <t>アサクサキングス</t>
    <phoneticPr fontId="2"/>
  </si>
  <si>
    <t>いかにもバテずに伸びてくる中山巧者。こういうタイプは相手なりに上でも通用する可能性はある。</t>
    <phoneticPr fontId="2"/>
  </si>
  <si>
    <t>H</t>
    <phoneticPr fontId="2"/>
  </si>
  <si>
    <t>サクセッション</t>
    <phoneticPr fontId="2"/>
  </si>
  <si>
    <t>キングカメハメハ</t>
    <phoneticPr fontId="2"/>
  </si>
  <si>
    <t>ダイワメジャー</t>
    <phoneticPr fontId="2"/>
  </si>
  <si>
    <t>ネオユニヴァース</t>
    <phoneticPr fontId="2"/>
  </si>
  <si>
    <t>スプリンターがペースを作ったというのもあるが、前半1000m=57.7の超ハイペース。実力がはっきり問われたハイレベル戦だったと言えるだろう。</t>
    <phoneticPr fontId="2"/>
  </si>
  <si>
    <t>クルーガーの全弟だけにタフ馬場でのハイペース戦はベスト条件だったか。文句なしに強い内容だが、マイル戦でキレが問われると脆さが出ても。</t>
    <phoneticPr fontId="2"/>
  </si>
  <si>
    <t>M</t>
    <phoneticPr fontId="2"/>
  </si>
  <si>
    <t>ライラックカラー</t>
    <phoneticPr fontId="2"/>
  </si>
  <si>
    <t>ルーラーシップ</t>
    <phoneticPr fontId="2"/>
  </si>
  <si>
    <t>アルデバランII</t>
    <phoneticPr fontId="2"/>
  </si>
  <si>
    <t>メンバーレベルは低調。レジーナフォルテがマイペースで逃げていたが、最後にライラックカラーが大外一気で差し切り勝ち。</t>
    <phoneticPr fontId="2"/>
  </si>
  <si>
    <t>母の血統通りにスプリント適性は高かったか。ただ今回は相手が弱いですし時計も前日の2勝クラスより遅い。あんまり強くはなさそうだ。</t>
    <phoneticPr fontId="2"/>
  </si>
  <si>
    <t>SS</t>
    <phoneticPr fontId="2"/>
  </si>
  <si>
    <t>モンテグロッソ</t>
    <phoneticPr fontId="2"/>
  </si>
  <si>
    <t>モンテロッソ</t>
    <phoneticPr fontId="2"/>
  </si>
  <si>
    <t>ディープインパクト</t>
    <phoneticPr fontId="2"/>
  </si>
  <si>
    <t>ディープインパクト</t>
    <phoneticPr fontId="2"/>
  </si>
  <si>
    <t>前半の超スローペースからロンスパ戦の展開に。前目につけたモンテグロッソがようやくこのクラスを突破した。</t>
    <phoneticPr fontId="2"/>
  </si>
  <si>
    <t>もともと素質はあった馬だが近走はスランプ気味。今回はリフレッシュ放牧明けでスタートもでて力を発揮した。時計は遅いが以前のこの馬の走りなら上のクラスでも。</t>
    <phoneticPr fontId="2"/>
  </si>
  <si>
    <t>±0</t>
  </si>
  <si>
    <t>上がりのかかる展開になり、好位にいた２頭が後ろを突き放した。最後はミッキープリンスが人気に応えて勝利。</t>
    <phoneticPr fontId="2"/>
  </si>
  <si>
    <t>時計自体は遅いので特に評価できない。ただ、最後の最後にエンジンがかかって差し切った感じで、一気に時計を詰める可能性も。</t>
    <phoneticPr fontId="2"/>
  </si>
  <si>
    <t>そこまで速いペースではなかったが最後は上がりがかかった。トウカイエトワールが完勝となったが時計は遅い。</t>
    <phoneticPr fontId="2"/>
  </si>
  <si>
    <t>好位から抜け出して完勝。勝ちっぷりは優秀だったが、時計は遅いのでどこまで上のクラスでやれるだろうか。</t>
    <phoneticPr fontId="2"/>
  </si>
  <si>
    <t>人気のアネモネテソーロが逃げる展開をヒラボククイーンが早めに仕掛けて先頭。そのまま押し切って勝利となった。</t>
    <phoneticPr fontId="2"/>
  </si>
  <si>
    <t>マーフィー騎手の果敢な仕掛けがハマった感じ。中山ダート1800mは時計では評価はしにくい舞台だが、それでもこの時計で上のクラスではどうだろう。</t>
    <phoneticPr fontId="2"/>
  </si>
  <si>
    <t>未勝利</t>
    <rPh sb="0" eb="3">
      <t>ミショウr</t>
    </rPh>
    <phoneticPr fontId="2"/>
  </si>
  <si>
    <t>2勝</t>
    <rPh sb="1" eb="2">
      <t>ショ</t>
    </rPh>
    <phoneticPr fontId="2"/>
  </si>
  <si>
    <t>1勝</t>
    <rPh sb="1" eb="2">
      <t>ショ</t>
    </rPh>
    <phoneticPr fontId="2"/>
  </si>
  <si>
    <t>新馬</t>
    <rPh sb="0" eb="2">
      <t>シンb</t>
    </rPh>
    <phoneticPr fontId="2"/>
  </si>
  <si>
    <t>3勝</t>
    <rPh sb="1" eb="2">
      <t>ショ</t>
    </rPh>
    <phoneticPr fontId="2"/>
  </si>
  <si>
    <t>3 1勝</t>
    <rPh sb="3" eb="4">
      <t>ショ</t>
    </rPh>
    <phoneticPr fontId="2"/>
  </si>
  <si>
    <t>OP</t>
    <phoneticPr fontId="2"/>
  </si>
  <si>
    <t>C</t>
    <phoneticPr fontId="2"/>
  </si>
  <si>
    <t>3OP</t>
    <phoneticPr fontId="2"/>
  </si>
  <si>
    <t>C</t>
    <phoneticPr fontId="2"/>
  </si>
  <si>
    <t>C</t>
    <phoneticPr fontId="2"/>
  </si>
  <si>
    <t>D</t>
    <phoneticPr fontId="2"/>
  </si>
  <si>
    <t>D</t>
    <phoneticPr fontId="2"/>
  </si>
  <si>
    <t>C</t>
    <phoneticPr fontId="2"/>
  </si>
  <si>
    <t>D</t>
    <phoneticPr fontId="2"/>
  </si>
  <si>
    <t>D</t>
    <phoneticPr fontId="2"/>
  </si>
  <si>
    <t>D</t>
    <phoneticPr fontId="2"/>
  </si>
  <si>
    <t>C</t>
    <phoneticPr fontId="2"/>
  </si>
  <si>
    <t>D</t>
    <phoneticPr fontId="2"/>
  </si>
  <si>
    <t>C</t>
    <phoneticPr fontId="2"/>
  </si>
  <si>
    <t>C</t>
    <phoneticPr fontId="2"/>
  </si>
  <si>
    <t>C</t>
    <phoneticPr fontId="2"/>
  </si>
  <si>
    <t>C</t>
    <phoneticPr fontId="2"/>
  </si>
  <si>
    <t>C</t>
    <phoneticPr fontId="2"/>
  </si>
  <si>
    <t>D</t>
    <phoneticPr fontId="2"/>
  </si>
  <si>
    <t>良</t>
    <rPh sb="0" eb="1">
      <t>ヨ</t>
    </rPh>
    <phoneticPr fontId="2"/>
  </si>
  <si>
    <t>M</t>
    <phoneticPr fontId="2"/>
  </si>
  <si>
    <t>平坦</t>
    <rPh sb="0" eb="2">
      <t>ヘイタン</t>
    </rPh>
    <phoneticPr fontId="2"/>
  </si>
  <si>
    <t>キングヘイロー</t>
    <phoneticPr fontId="2"/>
  </si>
  <si>
    <t>S</t>
    <phoneticPr fontId="2"/>
  </si>
  <si>
    <t>タピオカ</t>
    <phoneticPr fontId="2"/>
  </si>
  <si>
    <t>ケイムホーム</t>
    <phoneticPr fontId="2"/>
  </si>
  <si>
    <t>アサクサキングス</t>
    <phoneticPr fontId="2"/>
  </si>
  <si>
    <t>エピファネイア</t>
    <phoneticPr fontId="2"/>
  </si>
  <si>
    <t>前半3F=36.0で未勝利レベルにしてもスローペース。このペースならば逃げたタピオカがそのまま押し切るのも納得だ。</t>
    <phoneticPr fontId="2"/>
  </si>
  <si>
    <t>今回は完全に展開に恵まれた格好。上のクラスでは厳しいんじゃないだろうか。</t>
    <phoneticPr fontId="2"/>
  </si>
  <si>
    <t>M</t>
    <phoneticPr fontId="2"/>
  </si>
  <si>
    <t>消耗</t>
    <rPh sb="0" eb="2">
      <t>ショウモ</t>
    </rPh>
    <phoneticPr fontId="2"/>
  </si>
  <si>
    <t>ファイアランス</t>
    <phoneticPr fontId="2"/>
  </si>
  <si>
    <t>パイロ</t>
    <phoneticPr fontId="2"/>
  </si>
  <si>
    <t>タートルボウル</t>
    <phoneticPr fontId="2"/>
  </si>
  <si>
    <t>タートルボウル</t>
    <phoneticPr fontId="2"/>
  </si>
  <si>
    <t>断然人気のファイアランスが逃げて後続を大きく突き放す大楽勝。こんなペースを刻んで逃げられたらそりゃ圧勝になる。</t>
    <phoneticPr fontId="2"/>
  </si>
  <si>
    <t>前走は相手が強かっただけ。逃げて前走よりもパフォーマンスを上げればそりゃこれぐらいの着差になるだろう。１勝クラスは即通用だがそれ以上となるとどうか。</t>
    <phoneticPr fontId="2"/>
  </si>
  <si>
    <t>M</t>
    <phoneticPr fontId="2"/>
  </si>
  <si>
    <t>ウインアクティーボ</t>
    <phoneticPr fontId="2"/>
  </si>
  <si>
    <t>キンシャサノキセキ</t>
    <phoneticPr fontId="2"/>
  </si>
  <si>
    <t>トーセンホマレボシ</t>
    <phoneticPr fontId="2"/>
  </si>
  <si>
    <t>キョシンタンカイが逃げて平均ペース。その直後にいたウインアクティーボと２頭で３着以下を大きく突き放した。</t>
    <phoneticPr fontId="2"/>
  </si>
  <si>
    <t>もう未勝利では明らかに上位だった感じ。自在性もありそうですし上のクラスでもそれなりにやれる可能性はあり。</t>
    <phoneticPr fontId="2"/>
  </si>
  <si>
    <t>フリーフロー</t>
    <phoneticPr fontId="2"/>
  </si>
  <si>
    <t>バーディバーディ</t>
    <phoneticPr fontId="2"/>
  </si>
  <si>
    <t>エスケンデレヤ</t>
    <phoneticPr fontId="2"/>
  </si>
  <si>
    <t>カレンブラックヒル</t>
    <phoneticPr fontId="2"/>
  </si>
  <si>
    <t>スパートが早めになっての上がりがかかる消耗戦に。上位２頭が３着以下を突き放すレースとなった。</t>
    <phoneticPr fontId="2"/>
  </si>
  <si>
    <t>２頭での追い比べを制して勝利。正直このレースだけでは素質を測りにくい。もう1戦見て評価したいところだ。</t>
    <phoneticPr fontId="2"/>
  </si>
  <si>
    <t>キレないディープインパクト産駒。今回はマーフィー騎手の好騎乗もあった感じで、とにかく動かせる騎手が良さそう。フォイヤーヴェルクみたいな馬になってしまいそう。</t>
    <phoneticPr fontId="2"/>
  </si>
  <si>
    <t>ディープインパクト</t>
    <phoneticPr fontId="2"/>
  </si>
  <si>
    <t>オルフェーヴル</t>
    <phoneticPr fontId="2"/>
  </si>
  <si>
    <t>キズナ</t>
    <phoneticPr fontId="2"/>
  </si>
  <si>
    <t>エンドーツダ</t>
    <phoneticPr fontId="2"/>
  </si>
  <si>
    <t>サウスヴィグラス</t>
    <phoneticPr fontId="2"/>
  </si>
  <si>
    <t>ハーツクライ</t>
    <phoneticPr fontId="2"/>
  </si>
  <si>
    <t>トレイントレイン</t>
    <phoneticPr fontId="2"/>
  </si>
  <si>
    <t>大外枠からでもすんなりとトレイントレインがハナを切る展開。そのままマイペースで進めて押し切る結果となった。</t>
    <phoneticPr fontId="2"/>
  </si>
  <si>
    <t>今回はかなり楽に逃げられたのが勝因。さすがに上のクラスではここまで上手くは行かなそうだ。</t>
    <phoneticPr fontId="2"/>
  </si>
  <si>
    <t>このクラスでは能力上位だったが、今回は藤田菜七子騎手が完璧に捌いての勝利。上のクラスでは慣れが必要かもしれない。</t>
    <phoneticPr fontId="2"/>
  </si>
  <si>
    <t>S</t>
    <phoneticPr fontId="2"/>
  </si>
  <si>
    <t>トランセンド</t>
    <phoneticPr fontId="2"/>
  </si>
  <si>
    <t>サムライハート</t>
    <phoneticPr fontId="2"/>
  </si>
  <si>
    <t>ヨハネスブルグ</t>
    <phoneticPr fontId="2"/>
  </si>
  <si>
    <t>先行争いがかなり激しくなり最後は上がりがかかった。消耗戦を早めに抜け出したシオミチクレバが制した。</t>
    <phoneticPr fontId="2"/>
  </si>
  <si>
    <t>血統イメージ通りの重めのスプリンター。今回は消耗戦になったことが良かった感じで、普通のスプリント戦ではキレ負けしそうだが。</t>
    <phoneticPr fontId="2"/>
  </si>
  <si>
    <t>H</t>
    <phoneticPr fontId="2"/>
  </si>
  <si>
    <t>シオミチクレバ</t>
    <phoneticPr fontId="2"/>
  </si>
  <si>
    <t>ハービンジャー</t>
    <phoneticPr fontId="2"/>
  </si>
  <si>
    <t>マツリダゴッホ</t>
    <phoneticPr fontId="2"/>
  </si>
  <si>
    <t>ショウナンカイドウ</t>
    <phoneticPr fontId="2"/>
  </si>
  <si>
    <t>良</t>
    <rPh sb="0" eb="1">
      <t>ヨ</t>
    </rPh>
    <phoneticPr fontId="2"/>
  </si>
  <si>
    <t>ゴールドアリュール</t>
    <phoneticPr fontId="2"/>
  </si>
  <si>
    <t>クロフネ</t>
    <phoneticPr fontId="2"/>
  </si>
  <si>
    <t>ルロワドサニモー</t>
    <phoneticPr fontId="2"/>
  </si>
  <si>
    <t>そこまで速いペースではなかったが前が潰れての好位差し決着に。今回は位置を取れたショウナンカイドウが差し切って勝利。</t>
    <phoneticPr fontId="2"/>
  </si>
  <si>
    <t>今回は先行馬が少なかったので相対的に位置が取れた感じ。上のクラスではどうだろうか。</t>
    <phoneticPr fontId="2"/>
  </si>
  <si>
    <t>SS</t>
    <phoneticPr fontId="2"/>
  </si>
  <si>
    <t>瞬発</t>
    <rPh sb="0" eb="2">
      <t>シュンパt</t>
    </rPh>
    <phoneticPr fontId="2"/>
  </si>
  <si>
    <t>オセアグレイト</t>
    <phoneticPr fontId="2"/>
  </si>
  <si>
    <t>オルフェーヴル</t>
    <phoneticPr fontId="2"/>
  </si>
  <si>
    <t>ディープインパクト</t>
    <phoneticPr fontId="2"/>
  </si>
  <si>
    <t>ヴィクトワールピサ</t>
    <phoneticPr fontId="2"/>
  </si>
  <si>
    <t>それなりに強さはありそうだがセントライト記念で能力の底は見せている感じ。オープンで果たしてどこまでやれるか。</t>
    <phoneticPr fontId="2"/>
  </si>
  <si>
    <t>先行馬が少なかったとはいえ恐ろしいレベルのスローペースに。好位で完璧に立ち回ったオセアグレイトが抜け出して勝利。</t>
    <phoneticPr fontId="2"/>
  </si>
  <si>
    <t>前走はかなりのハイペースを先行して粘る内容。スピードを活かせればそれなりに強そうな馬。今回は時計は目立たないが先行力を活かせれば上のクラスで通用しても。</t>
    <phoneticPr fontId="2"/>
  </si>
  <si>
    <t>外枠からクラヴィスオレアが逃げる展開。そのままクラヴィスオレアが押し切って勝利となった。</t>
    <phoneticPr fontId="2"/>
  </si>
  <si>
    <t>クラヴィスオレア</t>
    <phoneticPr fontId="2"/>
  </si>
  <si>
    <t>M</t>
    <phoneticPr fontId="2"/>
  </si>
  <si>
    <t>平坦</t>
    <rPh sb="0" eb="2">
      <t>ヘイタン</t>
    </rPh>
    <phoneticPr fontId="2"/>
  </si>
  <si>
    <t>レッドスパーダ</t>
    <phoneticPr fontId="2"/>
  </si>
  <si>
    <t>ステイゴールド</t>
    <phoneticPr fontId="2"/>
  </si>
  <si>
    <t>ディープインパクト</t>
    <phoneticPr fontId="2"/>
  </si>
  <si>
    <t>M</t>
    <phoneticPr fontId="2"/>
  </si>
  <si>
    <t>キングカメハメハ</t>
    <phoneticPr fontId="2"/>
  </si>
  <si>
    <t>ハーツクライ</t>
    <phoneticPr fontId="2"/>
  </si>
  <si>
    <t>ファイヴレター</t>
    <phoneticPr fontId="2"/>
  </si>
  <si>
    <t>タイムパラドックス</t>
    <phoneticPr fontId="2"/>
  </si>
  <si>
    <t>メイショウボーラー</t>
    <phoneticPr fontId="2"/>
  </si>
  <si>
    <t>キズナ</t>
    <phoneticPr fontId="2"/>
  </si>
  <si>
    <t>M</t>
    <phoneticPr fontId="2"/>
  </si>
  <si>
    <t>消耗</t>
    <rPh sb="0" eb="2">
      <t>ショウモ</t>
    </rPh>
    <phoneticPr fontId="2"/>
  </si>
  <si>
    <t>ニーズヘッグ</t>
    <phoneticPr fontId="2"/>
  </si>
  <si>
    <t>ヘニーヒューズ</t>
    <phoneticPr fontId="2"/>
  </si>
  <si>
    <t>ジャスタウェイ</t>
    <phoneticPr fontId="2"/>
  </si>
  <si>
    <t>トーセンファントム</t>
    <phoneticPr fontId="2"/>
  </si>
  <si>
    <t>M</t>
    <phoneticPr fontId="2"/>
  </si>
  <si>
    <t>ビービーレガロ</t>
    <phoneticPr fontId="2"/>
  </si>
  <si>
    <t>シビルウォー</t>
    <phoneticPr fontId="2"/>
  </si>
  <si>
    <t>ヴァーミリアン</t>
    <phoneticPr fontId="2"/>
  </si>
  <si>
    <t>M</t>
    <phoneticPr fontId="2"/>
  </si>
  <si>
    <t>ピーエムピンコ</t>
    <phoneticPr fontId="2"/>
  </si>
  <si>
    <t>リアルインパクト</t>
    <phoneticPr fontId="2"/>
  </si>
  <si>
    <t>キズナ</t>
    <phoneticPr fontId="2"/>
  </si>
  <si>
    <t>ダノンシャンティ</t>
    <phoneticPr fontId="2"/>
  </si>
  <si>
    <t>S</t>
    <phoneticPr fontId="2"/>
  </si>
  <si>
    <t>リヴァージュ</t>
    <phoneticPr fontId="2"/>
  </si>
  <si>
    <t>ノヴェリスト</t>
    <phoneticPr fontId="2"/>
  </si>
  <si>
    <t>エピファネイア</t>
    <phoneticPr fontId="2"/>
  </si>
  <si>
    <t>エピファネイア</t>
    <phoneticPr fontId="2"/>
  </si>
  <si>
    <t>S</t>
    <phoneticPr fontId="2"/>
  </si>
  <si>
    <t>コスモハヤテ</t>
    <phoneticPr fontId="2"/>
  </si>
  <si>
    <t>アイルハヴアナザー</t>
    <phoneticPr fontId="2"/>
  </si>
  <si>
    <t>エイシンフラッシュ</t>
    <phoneticPr fontId="2"/>
  </si>
  <si>
    <t>スズカマンボ</t>
    <phoneticPr fontId="2"/>
  </si>
  <si>
    <t>ストロングリターン</t>
    <phoneticPr fontId="2"/>
  </si>
  <si>
    <t>フリオーソ</t>
    <phoneticPr fontId="2"/>
  </si>
  <si>
    <t>H</t>
    <phoneticPr fontId="2"/>
  </si>
  <si>
    <t>デルマオニキス</t>
    <phoneticPr fontId="2"/>
  </si>
  <si>
    <t>オンファイア</t>
    <phoneticPr fontId="2"/>
  </si>
  <si>
    <t>トビーズコーナー</t>
    <phoneticPr fontId="2"/>
  </si>
  <si>
    <t>ハービンジャー</t>
    <phoneticPr fontId="2"/>
  </si>
  <si>
    <t>エアジーン</t>
    <phoneticPr fontId="2"/>
  </si>
  <si>
    <t>ハービンジャー</t>
    <phoneticPr fontId="2"/>
  </si>
  <si>
    <t>ダンカーク</t>
    <phoneticPr fontId="2"/>
  </si>
  <si>
    <t>スクリーンヒーロー</t>
    <phoneticPr fontId="2"/>
  </si>
  <si>
    <t>S</t>
    <phoneticPr fontId="2"/>
  </si>
  <si>
    <t>スワーヴアラミス</t>
    <phoneticPr fontId="2"/>
  </si>
  <si>
    <t>エンパイアメーカー</t>
    <phoneticPr fontId="2"/>
  </si>
  <si>
    <t>トーラスジェミニ</t>
    <phoneticPr fontId="2"/>
  </si>
  <si>
    <t>キングズベスト</t>
    <phoneticPr fontId="2"/>
  </si>
  <si>
    <t>ロードカナロア</t>
    <phoneticPr fontId="2"/>
  </si>
  <si>
    <t>セレンディピア</t>
    <phoneticPr fontId="2"/>
  </si>
  <si>
    <t>ロードカナロア</t>
    <phoneticPr fontId="2"/>
  </si>
  <si>
    <t>フレンチデピュティ</t>
    <phoneticPr fontId="2"/>
  </si>
  <si>
    <t>グランプリボス</t>
    <phoneticPr fontId="2"/>
  </si>
  <si>
    <t>パイロ</t>
    <phoneticPr fontId="2"/>
  </si>
  <si>
    <t>M</t>
    <phoneticPr fontId="2"/>
  </si>
  <si>
    <t>バーナードループ</t>
    <phoneticPr fontId="2"/>
  </si>
  <si>
    <t>ベーカバド</t>
    <phoneticPr fontId="2"/>
  </si>
  <si>
    <t>ルーラーシップ</t>
    <phoneticPr fontId="2"/>
  </si>
  <si>
    <t>H</t>
    <phoneticPr fontId="2"/>
  </si>
  <si>
    <t>リョウガ</t>
    <phoneticPr fontId="2"/>
  </si>
  <si>
    <t>ドバウィ</t>
    <phoneticPr fontId="2"/>
  </si>
  <si>
    <t>オルフェーヴル</t>
    <phoneticPr fontId="2"/>
  </si>
  <si>
    <t>ﾏｼﾞｪｽﾃｨｯｸｳｫﾘｱｰ</t>
    <phoneticPr fontId="2"/>
  </si>
  <si>
    <t>S</t>
    <phoneticPr fontId="2"/>
  </si>
  <si>
    <t>ペイシャチャーム</t>
    <phoneticPr fontId="2"/>
  </si>
  <si>
    <t>トゥザグローリー</t>
    <phoneticPr fontId="2"/>
  </si>
  <si>
    <t>スズカコーズウェイ</t>
    <phoneticPr fontId="2"/>
  </si>
  <si>
    <t>H</t>
    <phoneticPr fontId="2"/>
  </si>
  <si>
    <t>レッドルレーヴ</t>
    <phoneticPr fontId="2"/>
  </si>
  <si>
    <t>ハービンジャー</t>
    <phoneticPr fontId="2"/>
  </si>
  <si>
    <t>キングカメハメハ</t>
    <phoneticPr fontId="2"/>
  </si>
  <si>
    <t>フォースオブウィル</t>
    <phoneticPr fontId="2"/>
  </si>
  <si>
    <t>ローエングリン</t>
    <phoneticPr fontId="2"/>
  </si>
  <si>
    <t>スマートミサイル</t>
    <phoneticPr fontId="2"/>
  </si>
  <si>
    <t>ルーラーシップ</t>
    <phoneticPr fontId="2"/>
  </si>
  <si>
    <t>ステイホット</t>
    <phoneticPr fontId="2"/>
  </si>
  <si>
    <t>キャプテントゥーレ</t>
    <phoneticPr fontId="2"/>
  </si>
  <si>
    <t>サウスヴィグラス</t>
    <phoneticPr fontId="2"/>
  </si>
  <si>
    <t>前走は内枠でスムーズな競馬できなかったセレンディピア。今回は外枠で揉まれずの競馬ができて勝ち切った。</t>
    <phoneticPr fontId="2"/>
  </si>
  <si>
    <t>前走は相手が化け物だっただけのバーナードループが圧倒的な人気に推された。その人気通りにここでは能力がまるで違っての大楽勝。</t>
    <phoneticPr fontId="2"/>
  </si>
  <si>
    <t>これだけ強い勝ちっぷりですから当然昇級即通用。むしろ初戦で負けたカフェファラオがどれだけ強いんだという興味がそそられる。</t>
    <phoneticPr fontId="2"/>
  </si>
  <si>
    <t>ハイペースで進んで上がりのかかる消耗戦に。一気の距離延長のリョウガが抜け出しての圧勝となった。</t>
    <phoneticPr fontId="2"/>
  </si>
  <si>
    <t>抜群の行きっぷりから抜け出して圧勝。当然強い馬だと思うが、スピードも相当あるので東京ダート1600mぐらいが合いそう。</t>
    <phoneticPr fontId="2"/>
  </si>
  <si>
    <t>初戦もかなりのハイレベル戦で相手が悪かっただけの２着。スパッとはキレなそうだが相当強そうで、オープンや重賞でも通用して良さそうだ。</t>
    <phoneticPr fontId="2"/>
  </si>
  <si>
    <t>マイネルラクスマンが逃げて今の馬場ではかなり速いペース。最後は差し馬が上位を独占する結果となった。</t>
    <phoneticPr fontId="2"/>
  </si>
  <si>
    <t>とにかく揉まれずに外枠から先行できればこれぐらいは走れる馬。昇級しても外枠ならやれてもよさそう。</t>
    <phoneticPr fontId="2"/>
  </si>
  <si>
    <t>人気馬が自分の競馬ができず、上位は穴馬が突っ込んできた。得意の外枠からステイホットが抜け出して完勝。</t>
    <phoneticPr fontId="2"/>
  </si>
  <si>
    <t>カリーニョミノルが意表を突いた逃げを打ってペースは流れた。ルメールが完璧に乗ったベルキューズが捕らえ切って勝利。</t>
    <phoneticPr fontId="2"/>
  </si>
  <si>
    <t>ベルキューズ</t>
    <phoneticPr fontId="2"/>
  </si>
  <si>
    <t>ペースが速かったおかげで走破時計は前日のオープンとさほど変わらない。今回はルメールが完璧に乗った感じだが、上のクラスで通用する可能性はある。</t>
    <phoneticPr fontId="2"/>
  </si>
  <si>
    <t>テトラルキア</t>
    <phoneticPr fontId="2"/>
  </si>
  <si>
    <t>ルーラーシップ</t>
    <phoneticPr fontId="2"/>
  </si>
  <si>
    <t>この条件らしく前半スローペースからのロンスパ戦に。１番人気のテトラルキアが完璧に抜け出しての勝利となった。</t>
    <phoneticPr fontId="2"/>
  </si>
  <si>
    <t>ルメールが完璧に乗ったとはいえ突き放す一方のワンサイドゲーム。ラップも優秀ですし、これは長距離ダートなら大物の可能性も。</t>
    <phoneticPr fontId="2"/>
  </si>
  <si>
    <t>ヘルディンが逃げたがオリオンパッチが突いて厳しい流れ。最後は好位で脚を溜めたリュウノユキナが抜け出して勝利。</t>
    <phoneticPr fontId="2"/>
  </si>
  <si>
    <t>前走は太め残りだったが今回はしっかり絞ってきた。こういう競馬でも結果を残せたのは良かったか。オープンでもいずれ通用しそうだ。</t>
    <phoneticPr fontId="2"/>
  </si>
  <si>
    <t>リュウノユキナ</t>
    <phoneticPr fontId="2"/>
  </si>
  <si>
    <t>ロードオブイサチルが果敢にハナを奪いに行ったが、今の中山ダートで考えるとかなりのハイペース。最後は初ダートのファイブレターが差し切って勝利となった。</t>
    <phoneticPr fontId="2"/>
  </si>
  <si>
    <t>人気のニーズヘッグが逃げてハナを奪う展開。ここでは能力抜けていた感じで、そのまま押し切っての完勝となった。</t>
    <phoneticPr fontId="2"/>
  </si>
  <si>
    <t>ここでは能力が上位だった。今回は相手に恵まれた感じがあり、上のクラスでは相手次第という感じがします。</t>
    <phoneticPr fontId="2"/>
  </si>
  <si>
    <t>先行した人気２頭のデッドヒートに。最後はアタマ差を制してビービーレガロが勝利となった。</t>
    <phoneticPr fontId="2"/>
  </si>
  <si>
    <t>人気通りの決着ではあるが、それにしても時計は遅い。中山ダート1800mはあんまり時計で評価はできないが、それでも厳しいんじゃないだろうか。</t>
    <phoneticPr fontId="2"/>
  </si>
  <si>
    <t>今の時計のかかる芝にしては速い流れ。好位で脚を溜めたピーエムピンコが鋭い決め手を見せて完勝。時計はかなり速いのでハイレベル戦と見ていい。</t>
    <phoneticPr fontId="2"/>
  </si>
  <si>
    <t>展開が向いたとはい好時計でなかなか強い内容。重賞となるとどうかだが、十分に昇級しても通用しそう。ある程度上がりがかかる方が良さそうだ。</t>
    <phoneticPr fontId="2"/>
  </si>
  <si>
    <t>前半かなりのスローペースから一気に捲りが入ってのロンスパ戦に。全体時計がかかったことで人気薄が突っ込んできての大波乱に。</t>
  </si>
  <si>
    <t>前半かなりのスローペースから一気に捲りが入ってのロンスパ戦に。全体時計がかかったことで人気薄が突っ込んできての大波乱に。</t>
    <phoneticPr fontId="2"/>
  </si>
  <si>
    <t>今回は全てが向いての勝利か。上のクラスでは何もかも足りないように見えます。</t>
    <phoneticPr fontId="2"/>
  </si>
  <si>
    <t>淀みない流れとなって地力がはっきりと問われたか。人気のアメリカンツイストがインから抜け出しての完勝となった。</t>
    <phoneticPr fontId="2"/>
  </si>
  <si>
    <t>アメリカンツイスト</t>
    <phoneticPr fontId="2"/>
  </si>
  <si>
    <t>ペースが向いての差し切り勝ち。最後はグイグイ伸びていたのでもう少し距離があった方がいいのかも。</t>
    <phoneticPr fontId="2"/>
  </si>
  <si>
    <t>インで揉まれる展開でも結果を出した。このクラスでは明らかに上位だった感じで、これなら上のクラスでもやれて良さそう。</t>
    <phoneticPr fontId="2"/>
  </si>
  <si>
    <t>かなり速いペースとなり最後は上がりがかかっての消耗戦に。デルマオニキスが直線で一気に差し切っての勝利となった。</t>
    <phoneticPr fontId="2"/>
  </si>
  <si>
    <t>久々で未知な部分が大きかったが能力はあったということか。今回は展開が向いた感じが強いが、それでもこの時計ならそれなりの能力はありそう。</t>
    <phoneticPr fontId="2"/>
  </si>
  <si>
    <t>この条件らしく前半ゆったりした流れからのロンスパ戦に。いかにも適性ありそうだったエアジーンが接戦を制して勝利となった。</t>
    <phoneticPr fontId="2"/>
  </si>
  <si>
    <t>上がりのかかる持久力勝負なら強さを見せていた馬。この条件はあっていただろう。こういう条件なら上のクラスでも。</t>
    <phoneticPr fontId="2"/>
  </si>
  <si>
    <t>逃げ馬不在でかなりのスローペース。今回は位置が取れたスワーヴアラミスがワンサイドゲームでの圧勝となった。</t>
    <phoneticPr fontId="2"/>
  </si>
  <si>
    <t>本格化しており持久力条件なら相当に強い馬。今回は見た目の派手さ通りに素晴らしい内容。マーチSでも主役級だろう。</t>
    <phoneticPr fontId="2"/>
  </si>
  <si>
    <t>トーラスジェミニが平均ペースで逃げる展開。絶妙なペースだったのか、完全な前残り決着となった。</t>
    <phoneticPr fontId="2"/>
  </si>
  <si>
    <t>百日草特別のように後ろも脚を使わせられるような絶妙なペースで逃げられた時だけ激走するタイプか。さすがに上のクラスでは厳しいと思うが。</t>
    <phoneticPr fontId="2"/>
  </si>
  <si>
    <t>スマイルカナ</t>
    <phoneticPr fontId="2"/>
  </si>
  <si>
    <t>ディープインパクト</t>
    <phoneticPr fontId="2"/>
  </si>
  <si>
    <t>ハーツクライ</t>
    <phoneticPr fontId="2"/>
  </si>
  <si>
    <t>ハーツクライ</t>
    <phoneticPr fontId="2"/>
  </si>
  <si>
    <t>ネガイ</t>
    <phoneticPr fontId="2"/>
  </si>
  <si>
    <t>ディープインパクト</t>
    <phoneticPr fontId="2"/>
  </si>
  <si>
    <t>ダイワメジャー</t>
    <phoneticPr fontId="2"/>
  </si>
  <si>
    <t>前半がかなりのスローペースからのロンスパ戦に。前々で長く良い脚を使えたネガイが勝利となった。</t>
    <phoneticPr fontId="2"/>
  </si>
  <si>
    <t>ここ2戦で位置を取れるようになってきてパフォーマンスが上がった感じ。2勝クラスでも条件次第では穴を開けても。</t>
    <phoneticPr fontId="2"/>
  </si>
  <si>
    <t>C</t>
    <phoneticPr fontId="2"/>
  </si>
  <si>
    <t>C</t>
    <phoneticPr fontId="2"/>
  </si>
  <si>
    <t>M</t>
    <phoneticPr fontId="2"/>
  </si>
  <si>
    <t>バンブーエール</t>
    <phoneticPr fontId="2"/>
  </si>
  <si>
    <t>中山ダート1200mの新馬戦だとしても遅いペース。先行馬有利の展開をペイシャチャームが一気に差し切って勝利となった。</t>
    <phoneticPr fontId="2"/>
  </si>
  <si>
    <t>D</t>
    <phoneticPr fontId="2"/>
  </si>
  <si>
    <t>スローペースを楽々と差し切ったので時計以上に価値はありそう。ただ、血統的に魅力がないのでどれだけ上のクラスでやれるか。</t>
  </si>
  <si>
    <t>スローペースを楽々と差し切ったので時計以上に価値はありそう。ただ、血統的に魅力がないのでどれだけ上のクラスでやれるか。</t>
    <phoneticPr fontId="2"/>
  </si>
  <si>
    <t>今の中山芝ならば新馬戦でこのペースはスローではない。最後は前が止まって差し馬が台頭した。</t>
    <phoneticPr fontId="2"/>
  </si>
  <si>
    <t>タフ馬場のミドルペース戦になってローエングリンとステイゴールドの良いところが出たか。瞬発力勝負では厳しいが、持久力が活かせる舞台なら通用しても。</t>
    <phoneticPr fontId="2"/>
  </si>
  <si>
    <t>スローペースからスパートが早くなってのロンスパ戦に。逃げたリヴァージュがそのまま突き放しての完勝となった。</t>
    <phoneticPr fontId="2"/>
  </si>
  <si>
    <t>いかにも持久力に優れた血統背景。今回はタフな馬場も逃げられたのも良かったか。上のクラスでも逃げて持久力を活かせる時にはやれても。</t>
    <phoneticPr fontId="2"/>
  </si>
  <si>
    <t>A</t>
  </si>
  <si>
    <t>D</t>
    <phoneticPr fontId="2"/>
  </si>
  <si>
    <t>未勝利</t>
    <rPh sb="0" eb="3">
      <t>ミショウr</t>
    </rPh>
    <phoneticPr fontId="2"/>
  </si>
  <si>
    <t>1勝</t>
    <rPh sb="1" eb="2">
      <t>ショ</t>
    </rPh>
    <phoneticPr fontId="2"/>
  </si>
  <si>
    <t>3 1勝</t>
    <rPh sb="3" eb="4">
      <t>ショ</t>
    </rPh>
    <phoneticPr fontId="2"/>
  </si>
  <si>
    <t>2勝</t>
    <rPh sb="1" eb="2">
      <t>ショ</t>
    </rPh>
    <phoneticPr fontId="2"/>
  </si>
  <si>
    <t>OP</t>
    <phoneticPr fontId="2"/>
  </si>
  <si>
    <t>新馬</t>
    <rPh sb="0" eb="2">
      <t>シンb</t>
    </rPh>
    <phoneticPr fontId="2"/>
  </si>
  <si>
    <t>C</t>
    <phoneticPr fontId="2"/>
  </si>
  <si>
    <t>OP</t>
    <phoneticPr fontId="2"/>
  </si>
  <si>
    <t>3勝</t>
    <rPh sb="1" eb="2">
      <t>ショ</t>
    </rPh>
    <phoneticPr fontId="2"/>
  </si>
  <si>
    <t>3OP</t>
    <phoneticPr fontId="2"/>
  </si>
  <si>
    <t>C</t>
    <phoneticPr fontId="2"/>
  </si>
  <si>
    <t>D</t>
    <phoneticPr fontId="2"/>
  </si>
  <si>
    <t>D</t>
    <phoneticPr fontId="2"/>
  </si>
  <si>
    <t>E</t>
    <phoneticPr fontId="2"/>
  </si>
  <si>
    <t>ニシノホライゾン</t>
    <phoneticPr fontId="2"/>
  </si>
  <si>
    <t>稍重</t>
    <rPh sb="0" eb="2">
      <t>ヤヤオm</t>
    </rPh>
    <phoneticPr fontId="2"/>
  </si>
  <si>
    <t>シニスターミニスター</t>
    <phoneticPr fontId="2"/>
  </si>
  <si>
    <t>ゼンノロブロイ</t>
    <phoneticPr fontId="2"/>
  </si>
  <si>
    <t>アドマイヤマックス</t>
    <phoneticPr fontId="2"/>
  </si>
  <si>
    <t>M</t>
    <phoneticPr fontId="2"/>
  </si>
  <si>
    <t>消耗</t>
    <rPh sb="0" eb="2">
      <t>ショウモ</t>
    </rPh>
    <phoneticPr fontId="2"/>
  </si>
  <si>
    <t>アイスナイン</t>
    <phoneticPr fontId="2"/>
  </si>
  <si>
    <t>ヘニーヒューズ</t>
    <phoneticPr fontId="2"/>
  </si>
  <si>
    <t>ノヴェリスト</t>
    <phoneticPr fontId="2"/>
  </si>
  <si>
    <t>キングヘイロー</t>
    <phoneticPr fontId="2"/>
  </si>
  <si>
    <t>平坦</t>
    <rPh sb="0" eb="2">
      <t>ヘイタン</t>
    </rPh>
    <phoneticPr fontId="2"/>
  </si>
  <si>
    <t>シェダル</t>
    <phoneticPr fontId="2"/>
  </si>
  <si>
    <t>ゴールドアリュール</t>
    <phoneticPr fontId="2"/>
  </si>
  <si>
    <t>スマートファルコン</t>
    <phoneticPr fontId="2"/>
  </si>
  <si>
    <t>ダイワメジャー</t>
    <phoneticPr fontId="2"/>
  </si>
  <si>
    <t>S</t>
    <phoneticPr fontId="2"/>
  </si>
  <si>
    <t>アラタ</t>
    <phoneticPr fontId="2"/>
  </si>
  <si>
    <t>キングカメハメハ</t>
    <phoneticPr fontId="2"/>
  </si>
  <si>
    <t>アドマイヤムーン</t>
    <phoneticPr fontId="2"/>
  </si>
  <si>
    <t>トーセンジョーダン</t>
    <phoneticPr fontId="2"/>
  </si>
  <si>
    <t>D</t>
    <phoneticPr fontId="2"/>
  </si>
  <si>
    <t>D</t>
    <phoneticPr fontId="2"/>
  </si>
  <si>
    <t>D</t>
    <phoneticPr fontId="2"/>
  </si>
  <si>
    <t>良</t>
    <rPh sb="0" eb="1">
      <t>ヨ</t>
    </rPh>
    <phoneticPr fontId="2"/>
  </si>
  <si>
    <t>S</t>
    <phoneticPr fontId="2"/>
  </si>
  <si>
    <t>フラテルニテ</t>
    <phoneticPr fontId="2"/>
  </si>
  <si>
    <t>クロフネ</t>
    <phoneticPr fontId="2"/>
  </si>
  <si>
    <t>ディープインパクト</t>
    <phoneticPr fontId="2"/>
  </si>
  <si>
    <t>グランプリボス</t>
    <phoneticPr fontId="2"/>
  </si>
  <si>
    <t>H</t>
    <phoneticPr fontId="2"/>
  </si>
  <si>
    <t>ショーテンシ</t>
    <phoneticPr fontId="2"/>
  </si>
  <si>
    <t>シニスターミニスター</t>
    <phoneticPr fontId="2"/>
  </si>
  <si>
    <t>キンシャサノキセキ</t>
    <phoneticPr fontId="2"/>
  </si>
  <si>
    <t>アポロキングダム</t>
    <phoneticPr fontId="2"/>
  </si>
  <si>
    <t>M</t>
    <phoneticPr fontId="2"/>
  </si>
  <si>
    <t>ノーベルプライズ</t>
    <phoneticPr fontId="2"/>
  </si>
  <si>
    <t>ダイワメジャー</t>
    <phoneticPr fontId="2"/>
  </si>
  <si>
    <t>ダンカーク</t>
    <phoneticPr fontId="2"/>
  </si>
  <si>
    <t>M</t>
    <phoneticPr fontId="2"/>
  </si>
  <si>
    <t>アールクインダム</t>
    <phoneticPr fontId="2"/>
  </si>
  <si>
    <t>ローズキングダム</t>
    <phoneticPr fontId="2"/>
  </si>
  <si>
    <t>エピファネイア</t>
    <phoneticPr fontId="2"/>
  </si>
  <si>
    <t>S</t>
    <phoneticPr fontId="2"/>
  </si>
  <si>
    <t>ダイシンインディー</t>
    <phoneticPr fontId="2"/>
  </si>
  <si>
    <t>ゴールドアリュール</t>
    <phoneticPr fontId="2"/>
  </si>
  <si>
    <t>ストロングリターン</t>
    <phoneticPr fontId="2"/>
  </si>
  <si>
    <t>ルーラーシップ</t>
    <phoneticPr fontId="2"/>
  </si>
  <si>
    <t>ジャンダルム</t>
    <phoneticPr fontId="2"/>
  </si>
  <si>
    <t>キトゥンズジョイ</t>
    <phoneticPr fontId="2"/>
  </si>
  <si>
    <t>カンパニー</t>
    <phoneticPr fontId="2"/>
  </si>
  <si>
    <t>瞬発</t>
    <rPh sb="0" eb="2">
      <t>シュンパt</t>
    </rPh>
    <phoneticPr fontId="2"/>
  </si>
  <si>
    <t>SS</t>
    <phoneticPr fontId="2"/>
  </si>
  <si>
    <t>ダイワダグラス</t>
    <phoneticPr fontId="2"/>
  </si>
  <si>
    <t>ハーツクライ</t>
    <phoneticPr fontId="2"/>
  </si>
  <si>
    <t>オルフェーヴル</t>
    <phoneticPr fontId="2"/>
  </si>
  <si>
    <t>C</t>
    <phoneticPr fontId="2"/>
  </si>
  <si>
    <t>H</t>
    <phoneticPr fontId="2"/>
  </si>
  <si>
    <t>サトノポーラスター</t>
    <phoneticPr fontId="2"/>
  </si>
  <si>
    <t>ダイワメジャー</t>
    <phoneticPr fontId="2"/>
  </si>
  <si>
    <t>バトルプラン</t>
    <phoneticPr fontId="2"/>
  </si>
  <si>
    <t>ロードアルティマ</t>
    <phoneticPr fontId="2"/>
  </si>
  <si>
    <t>ラマトリス</t>
    <phoneticPr fontId="2"/>
  </si>
  <si>
    <t>クロフネ</t>
    <phoneticPr fontId="2"/>
  </si>
  <si>
    <t>アイルハヴアナザー</t>
    <phoneticPr fontId="2"/>
  </si>
  <si>
    <t>ジャスタウェイ</t>
    <phoneticPr fontId="2"/>
  </si>
  <si>
    <t>ダノンファスト</t>
    <phoneticPr fontId="2"/>
  </si>
  <si>
    <t>キングカメハメハ</t>
    <phoneticPr fontId="2"/>
  </si>
  <si>
    <t>モンテロッソ</t>
    <phoneticPr fontId="2"/>
  </si>
  <si>
    <t>ﾏｼﾞｪｽﾃｨｯｸｳｫﾘｱｰ</t>
    <phoneticPr fontId="2"/>
  </si>
  <si>
    <t>トウカイエトワール</t>
    <phoneticPr fontId="2"/>
  </si>
  <si>
    <t>カジノドライヴ</t>
    <phoneticPr fontId="2"/>
  </si>
  <si>
    <t>ワールドエース</t>
    <phoneticPr fontId="2"/>
  </si>
  <si>
    <t>リーディングパート</t>
    <phoneticPr fontId="2"/>
  </si>
  <si>
    <t>ハービンジャー</t>
    <phoneticPr fontId="2"/>
  </si>
  <si>
    <t>スクリーンヒーロー</t>
    <phoneticPr fontId="2"/>
  </si>
  <si>
    <t>ルフトシュトローム</t>
    <phoneticPr fontId="2"/>
  </si>
  <si>
    <t>ロードカナロア</t>
    <phoneticPr fontId="2"/>
  </si>
  <si>
    <t>ローエングリン</t>
    <phoneticPr fontId="2"/>
  </si>
  <si>
    <t>H</t>
    <phoneticPr fontId="2"/>
  </si>
  <si>
    <t>ネオユニヴァース</t>
    <phoneticPr fontId="2"/>
  </si>
  <si>
    <t>ステイゴールド</t>
    <phoneticPr fontId="2"/>
  </si>
  <si>
    <t>M</t>
    <phoneticPr fontId="2"/>
  </si>
  <si>
    <t>ハルサカエ</t>
    <phoneticPr fontId="2"/>
  </si>
  <si>
    <t>スズカマンボ</t>
    <phoneticPr fontId="2"/>
  </si>
  <si>
    <t>プレシャスブルー</t>
    <phoneticPr fontId="2"/>
  </si>
  <si>
    <t>ディープインパクト</t>
    <phoneticPr fontId="2"/>
  </si>
  <si>
    <t>ヨシオ</t>
    <phoneticPr fontId="2"/>
  </si>
  <si>
    <t>ヨハネスブルグ</t>
    <phoneticPr fontId="2"/>
  </si>
  <si>
    <t>ワークフォース</t>
    <phoneticPr fontId="2"/>
  </si>
  <si>
    <t>キンシャサノキセキ</t>
    <phoneticPr fontId="2"/>
  </si>
  <si>
    <t>M</t>
    <phoneticPr fontId="2"/>
  </si>
  <si>
    <t>クリスタルブラック</t>
    <phoneticPr fontId="2"/>
  </si>
  <si>
    <t>キズナ</t>
    <phoneticPr fontId="2"/>
  </si>
  <si>
    <t>エピファネイア</t>
    <phoneticPr fontId="2"/>
  </si>
  <si>
    <t>H</t>
    <phoneticPr fontId="2"/>
  </si>
  <si>
    <t>タマモメイトウ</t>
    <phoneticPr fontId="2"/>
  </si>
  <si>
    <t>エイシンフラッシュ</t>
    <phoneticPr fontId="2"/>
  </si>
  <si>
    <t>ロードカナロア</t>
    <phoneticPr fontId="2"/>
  </si>
  <si>
    <t>-</t>
  </si>
  <si>
    <t>C</t>
    <phoneticPr fontId="2"/>
  </si>
  <si>
    <t>伏兵のキャストロペトラが逃げて未勝利レベルでは速いペース。それを好位からニシノホライゾンが差し切って勝利となった。</t>
    <phoneticPr fontId="2"/>
  </si>
  <si>
    <t>完璧にインサイドアウトを決めての勝利ではあったが、最後は余裕たっぷりで時計は詰められそう。上のクラスでも通用するだろう。</t>
    <phoneticPr fontId="2"/>
  </si>
  <si>
    <t>この時間帯は凄まじい雪が降っていた。かなり低レベルなメンバー構成。明らかに一頭だけ抜けていたアイスナインが抜け出しての大楽勝となった。</t>
    <phoneticPr fontId="2"/>
  </si>
  <si>
    <t>持ったままでの大楽勝で強い内容。ただ、タイムランクはEですし相手は相当に弱かった。あんまり過信しすぎないほうがいいかも。</t>
    <phoneticPr fontId="2"/>
  </si>
  <si>
    <t>人気のシェダルが早めに先頭に立つと、あとは後続を引き離す一方のワンサイドゲーム。時計、ラップ、内容ともに申し分なく、これは相当な大物か。</t>
    <phoneticPr fontId="2"/>
  </si>
  <si>
    <t>２着馬ですら同日未勝利を圧勝した馬と同じくらいの時計で走れている。相当な大物なはずで、オープン級と見て間違いない。あとはカフェファラオなどとどれだけやれるか。</t>
    <phoneticPr fontId="2"/>
  </si>
  <si>
    <t>外差し</t>
  </si>
  <si>
    <t>この週の中山芝は雪の影響もあって一気に外差し馬場に。ここも差しの伏兵が上位を独占しての大荒れとなった。</t>
    <phoneticPr fontId="2"/>
  </si>
  <si>
    <t>上がりのかかる外差し決着になって一気にパフォーマンスを上げてきた。あまりにも特殊なレースだったので上のクラスではどうだろう。</t>
    <phoneticPr fontId="2"/>
  </si>
  <si>
    <t>フラテルニテが逃げてかなりスローな流れ。まんまとマイペースに持ち込んだフラテルニテが後ろを突き放して逃げ切り勝ち。</t>
    <phoneticPr fontId="2"/>
  </si>
  <si>
    <t>今回はかなり楽なペースで逃げられて展開に恵まれた。上のクラスでは厳しそうだ。</t>
    <phoneticPr fontId="2"/>
  </si>
  <si>
    <t>１枠から果敢にショーテンシが積極策。結果的に前に行った馬が上位を全て独占するような感じになった。</t>
    <phoneticPr fontId="2"/>
  </si>
  <si>
    <t>積極策が上手くはまった感じ。完全な前残りの展開だっただけにどれだけ評価するべきか。</t>
    <phoneticPr fontId="2"/>
  </si>
  <si>
    <t>もうこのクラスでは完全に力が抜けていた。最後も余裕がありましたし、2勝クラスでも通用して良さそうだ。</t>
    <phoneticPr fontId="2"/>
  </si>
  <si>
    <t>アポロチーターが逃げ粘る展開を断然人気のノーブルプライズが好位からあっさりと捕らえての圧勝。ここでは能力が違った。</t>
    <phoneticPr fontId="2"/>
  </si>
  <si>
    <t>この週の中山芝は雪の影響もあって一気に外差し馬場に。上位は外めを上手く通った馬が独占するようなレースになった。</t>
    <phoneticPr fontId="2"/>
  </si>
  <si>
    <t>今回は外差し馬場+マーフィーの豪腕に助けられての勝利。まずオープンでは厳しい馬だろう。</t>
    <phoneticPr fontId="2"/>
  </si>
  <si>
    <t>ダイシンインディーが前半スローから早めスパートの完璧なマイペース逃げ。完璧な騎乗で後続を翻弄して逃げ切った。</t>
    <phoneticPr fontId="2"/>
  </si>
  <si>
    <t>とにかく逃げないとダメな馬だが、今回はこれ以上ない完璧なペースで逃げられた。上のクラスでは厳しそうだ。</t>
    <phoneticPr fontId="2"/>
  </si>
  <si>
    <t>血統的にも時計のかかる馬場は良かった感じで、加えて通ったコースも抜群だった。重賞だとよほど恵まれないと、という感じ。</t>
    <phoneticPr fontId="2"/>
  </si>
  <si>
    <t>この週の中山芝は雪の影響もあって一気に外差し馬場に。上位は外めを上手く通った馬が独占するようなレースになった。</t>
    <phoneticPr fontId="2"/>
  </si>
  <si>
    <t>この週の中山芝は雪の影響もあって一気に外差し馬場に。スローペースながら最後は差し馬が上位を独占した。</t>
    <phoneticPr fontId="2"/>
  </si>
  <si>
    <t>インからスルスルと抜け出して勝利。揉まれても大丈夫だったようにダート適性は高そう。上のクラスでも相手なりにやれても。</t>
    <phoneticPr fontId="2"/>
  </si>
  <si>
    <t>速いペースで流れて最後はかなり上がりがかかった。初ダートのサトノポーラスターが差し切り勝ち。</t>
    <phoneticPr fontId="2"/>
  </si>
  <si>
    <t>消耗戦を相対的に勝利したという感じ。今回は相手に恵まれた感じもあるが、クロフネ産駒なので相手なりに走れる可能性も。</t>
    <phoneticPr fontId="2"/>
  </si>
  <si>
    <t>低調なメンバーレベル。その中でも相対的に人気になっていた２頭のワンツーとなった。</t>
    <phoneticPr fontId="2"/>
  </si>
  <si>
    <t>前半スローペースからの加速勝負に。初ダートのダノンファストが抜け出して大楽勝となった。</t>
    <phoneticPr fontId="2"/>
  </si>
  <si>
    <t>ダート替わりで驚きの一変。最後も加速ラップで終わっており、ダートでは相当に適性が高いか。ペースが速くなって戸惑わなければダートでは上に行けるかも。</t>
    <phoneticPr fontId="2"/>
  </si>
  <si>
    <t>平均ペースで進んで差しも決まる展開に。外枠からスムーズな競馬ができたトウカイエトワールが勝利。</t>
    <phoneticPr fontId="2"/>
  </si>
  <si>
    <t>初戦は非常に時計が遅かったが２戦目で一気に時計を詰めてきた。今回は枠やマーフィーの腕があった感じで、これ以上となるとどうだろう。</t>
    <phoneticPr fontId="2"/>
  </si>
  <si>
    <t>この週の中山芝は雪の影響もあって一気に外差し馬場に。完璧に内枠から外に導いたリーディングパートが差し切り勝ち。</t>
    <phoneticPr fontId="2"/>
  </si>
  <si>
    <t>マーフィー騎手が完璧にインサイドアウトを決めて差し切り勝ち。それでもこの日の馬場を考えればまずまずのパフォーマンス。上のクラスでやれてもいいはずだ。</t>
    <phoneticPr fontId="2"/>
  </si>
  <si>
    <t>この週の中山芝は雪の影響もあって一気に外差し馬場に。もう馬場がタフすぎて新馬にとってはスローなのかすらわからない感じ。</t>
    <phoneticPr fontId="2"/>
  </si>
  <si>
    <t>スッと好位をとってほぼ持ったままで抜け出して圧勝。最後まで追っていませんし、次走のレース次第では大物の可能性もあり。</t>
    <phoneticPr fontId="2"/>
  </si>
  <si>
    <t>マックスアン</t>
    <phoneticPr fontId="2"/>
  </si>
  <si>
    <t>微妙なメンバーレベル。ハイペースからの消耗戦をマックスアンがギリギリ制して人気に応えた。</t>
    <phoneticPr fontId="2"/>
  </si>
  <si>
    <t>同日の未勝利戦と同じ時計。ちょっと今回は相手に恵まれた感じが否めませんし、上のクラスでは厳しそうだ。</t>
    <phoneticPr fontId="2"/>
  </si>
  <si>
    <t>トウカイパシオンが逃げてゆったり目の流れ。それでも最後は差しが決まって好位のハルサカエが抜け出して勝利。</t>
    <phoneticPr fontId="2"/>
  </si>
  <si>
    <t>外枠から完璧な競馬ができての勝利。時計も遅いですし上のクラスでは厳しそうだ。</t>
    <phoneticPr fontId="2"/>
  </si>
  <si>
    <t>この週の中山芝は雪の影響もあって一気に外差し馬場に。完全に馬場がハマった感じのプレシャスブルーが差し切り勝ち。</t>
    <phoneticPr fontId="2"/>
  </si>
  <si>
    <t>外差し馬場で完璧に外を通っての差し切り勝ち。タフ馬場適性は高そうだが、今回は最高に恵まれた感じが否めない。</t>
    <phoneticPr fontId="2"/>
  </si>
  <si>
    <t>1勝クラスも外差し馬場を利して勝利した馬。今回は完全に馬場に恵まれた感じで、上のクラスではどうだろう。</t>
    <phoneticPr fontId="2"/>
  </si>
  <si>
    <t>レッドアネラが逃げての平均ペース。一気の距離短縮ながら好位を追走できたヨシオが久々の勝利となった。</t>
    <phoneticPr fontId="2"/>
  </si>
  <si>
    <t>ずっと中距離を使われてきたが血統的にもこの距離がベストだったか。今回は短縮ショックもかかっていたので、続けて好走できるかは半信半疑。</t>
    <phoneticPr fontId="2"/>
  </si>
  <si>
    <t>この週の中山芝は雪の影響もあって一気に外差し馬場に。外枠からスムーズに末脚を伸ばすことができたタマモメイトウが差し切り勝ち。</t>
    <phoneticPr fontId="2"/>
  </si>
  <si>
    <t>今回は完全に馬場と展開が向いての勝利。上のクラスでは厳しそうだ。</t>
    <phoneticPr fontId="2"/>
  </si>
  <si>
    <t>未勝利</t>
    <rPh sb="0" eb="3">
      <t>ミショウr</t>
    </rPh>
    <phoneticPr fontId="2"/>
  </si>
  <si>
    <t>新馬</t>
    <rPh sb="0" eb="2">
      <t>シンb</t>
    </rPh>
    <phoneticPr fontId="2"/>
  </si>
  <si>
    <t>2勝</t>
    <rPh sb="1" eb="2">
      <t>ショ</t>
    </rPh>
    <phoneticPr fontId="2"/>
  </si>
  <si>
    <t>1勝</t>
    <rPh sb="1" eb="2">
      <t>ショ</t>
    </rPh>
    <phoneticPr fontId="2"/>
  </si>
  <si>
    <t>3勝</t>
    <rPh sb="1" eb="2">
      <t>ショ</t>
    </rPh>
    <phoneticPr fontId="2"/>
  </si>
  <si>
    <t>3 1勝</t>
    <rPh sb="3" eb="4">
      <t>ショ</t>
    </rPh>
    <phoneticPr fontId="2"/>
  </si>
  <si>
    <t>C</t>
    <phoneticPr fontId="2"/>
  </si>
  <si>
    <t>C</t>
    <phoneticPr fontId="2"/>
  </si>
  <si>
    <t>C</t>
    <phoneticPr fontId="2"/>
  </si>
  <si>
    <t>C</t>
    <phoneticPr fontId="2"/>
  </si>
  <si>
    <t>OP</t>
    <phoneticPr fontId="2"/>
  </si>
  <si>
    <t>C</t>
    <phoneticPr fontId="2"/>
  </si>
  <si>
    <t>良</t>
    <rPh sb="0" eb="1">
      <t>ヨ</t>
    </rPh>
    <phoneticPr fontId="2"/>
  </si>
  <si>
    <t>S</t>
    <phoneticPr fontId="2"/>
  </si>
  <si>
    <t>平坦</t>
    <rPh sb="0" eb="2">
      <t>ヘイタン</t>
    </rPh>
    <phoneticPr fontId="2"/>
  </si>
  <si>
    <t>ハービンジャー</t>
    <phoneticPr fontId="2"/>
  </si>
  <si>
    <t>C</t>
    <phoneticPr fontId="2"/>
  </si>
  <si>
    <t>C</t>
    <phoneticPr fontId="2"/>
  </si>
  <si>
    <t>D</t>
    <phoneticPr fontId="2"/>
  </si>
  <si>
    <t>B</t>
    <phoneticPr fontId="2"/>
  </si>
  <si>
    <t>C</t>
    <phoneticPr fontId="2"/>
  </si>
  <si>
    <t>ドラゴンズバック</t>
    <phoneticPr fontId="2"/>
  </si>
  <si>
    <t>稍重</t>
    <rPh sb="0" eb="2">
      <t>ヤヤオm</t>
    </rPh>
    <phoneticPr fontId="2"/>
  </si>
  <si>
    <t>ベーカバド</t>
    <phoneticPr fontId="2"/>
  </si>
  <si>
    <t>トゥザグローリー</t>
    <phoneticPr fontId="2"/>
  </si>
  <si>
    <t>ヴァーミリアン</t>
    <phoneticPr fontId="2"/>
  </si>
  <si>
    <t>それなりにメンバーは揃っていた一戦。すんなりと先手を取りきったドラゴンズバックが押し切って勝利となった。</t>
    <phoneticPr fontId="2"/>
  </si>
  <si>
    <t>未勝利レベルではスピード上位だった感じ。昇級すると同型の存在が気になるが、能力自体は通用しても良さそうだ。</t>
    <phoneticPr fontId="2"/>
  </si>
  <si>
    <t>S</t>
    <phoneticPr fontId="2"/>
  </si>
  <si>
    <t>消耗</t>
    <rPh sb="0" eb="2">
      <t>ショウモ</t>
    </rPh>
    <phoneticPr fontId="2"/>
  </si>
  <si>
    <t>トゥザワールド</t>
    <phoneticPr fontId="2"/>
  </si>
  <si>
    <t>エスケンデレヤ</t>
    <phoneticPr fontId="2"/>
  </si>
  <si>
    <t>ナリノクリスティー</t>
    <phoneticPr fontId="2"/>
  </si>
  <si>
    <t>前半スローペースからのロンスパ消耗戦に。初ダートのナリノクリスティーが抜け出しての楽勝となった。</t>
    <phoneticPr fontId="2"/>
  </si>
  <si>
    <t>楽勝だったが今回は相手に相当恵まれた感じ。時計も評価できませんし、上のクラスで人気したら危険かもしれない。</t>
    <phoneticPr fontId="2"/>
  </si>
  <si>
    <t>M</t>
    <phoneticPr fontId="2"/>
  </si>
  <si>
    <t>サニートーク</t>
    <phoneticPr fontId="2"/>
  </si>
  <si>
    <t>トランセンド</t>
    <phoneticPr fontId="2"/>
  </si>
  <si>
    <t>トーセンホマレボシ</t>
    <phoneticPr fontId="2"/>
  </si>
  <si>
    <t>カレンブラックヒル</t>
    <phoneticPr fontId="2"/>
  </si>
  <si>
    <t>中盤がほとんど緩まずに３歳未勝利馬にとってはかなり厳しい展開。最後は脚を溜めていたサニートークの末脚が炸裂した。</t>
    <phoneticPr fontId="2"/>
  </si>
  <si>
    <t>今回はミルコに上手く乗られて展開も向いた感じ。それでも差しが決まる消耗戦ならどこかで穴を開けても良さそう。</t>
    <phoneticPr fontId="2"/>
  </si>
  <si>
    <t>ブランクチェック</t>
    <phoneticPr fontId="2"/>
  </si>
  <si>
    <t>パイロ</t>
    <phoneticPr fontId="2"/>
  </si>
  <si>
    <t>ゴールドアリュール</t>
    <phoneticPr fontId="2"/>
  </si>
  <si>
    <t>スクリーンヒーロー</t>
    <phoneticPr fontId="2"/>
  </si>
  <si>
    <t>D</t>
    <phoneticPr fontId="2"/>
  </si>
  <si>
    <t>SS</t>
    <phoneticPr fontId="2"/>
  </si>
  <si>
    <t>瞬発</t>
    <rPh sb="0" eb="2">
      <t>シュンパt</t>
    </rPh>
    <phoneticPr fontId="2"/>
  </si>
  <si>
    <t>イマジナリーライン</t>
    <phoneticPr fontId="2"/>
  </si>
  <si>
    <t>スクリーンヒーロー</t>
    <phoneticPr fontId="2"/>
  </si>
  <si>
    <t>ロードカナロア</t>
    <phoneticPr fontId="2"/>
  </si>
  <si>
    <t>ハーツクライ</t>
    <phoneticPr fontId="2"/>
  </si>
  <si>
    <t>SS</t>
    <phoneticPr fontId="2"/>
  </si>
  <si>
    <t>カンパラ</t>
    <phoneticPr fontId="2"/>
  </si>
  <si>
    <t>オルフェーヴル</t>
    <phoneticPr fontId="2"/>
  </si>
  <si>
    <t>エイシンフラッシュ</t>
    <phoneticPr fontId="2"/>
  </si>
  <si>
    <t>タフな外差し馬場を恐れてか、前半はキャンターのようなスローペースに。それを見越したミルコ騎乗のカンパラが早め先頭で見事に押し切った。</t>
    <phoneticPr fontId="2"/>
  </si>
  <si>
    <t>出遅れながらもミルコの展開を見極めた捲り戦法がズバッとハマった。今回はいかにもハマった感じなので昇級するとどうだろうか。</t>
    <phoneticPr fontId="2"/>
  </si>
  <si>
    <t>S</t>
    <phoneticPr fontId="2"/>
  </si>
  <si>
    <t>メダリオンモチーフ</t>
    <phoneticPr fontId="2"/>
  </si>
  <si>
    <t>キングカメハメハ</t>
    <phoneticPr fontId="2"/>
  </si>
  <si>
    <t>サウスヴィグラス</t>
    <phoneticPr fontId="2"/>
  </si>
  <si>
    <t>ブラックタイド</t>
    <phoneticPr fontId="2"/>
  </si>
  <si>
    <t>前半スローペースで完全に先行馬有利の展開。そんな展開をここでは能力抜けていたメダリオンモチーフがギリギリ差し切って勝利となった。</t>
    <phoneticPr fontId="2"/>
  </si>
  <si>
    <t>相手には恵まれたが、展開向かない中で差し切った内容は評価。相手なりに走れそうなので上のクラスでやれても。</t>
    <phoneticPr fontId="2"/>
  </si>
  <si>
    <t>キタノオドリコ</t>
    <phoneticPr fontId="2"/>
  </si>
  <si>
    <t>エスポワールシチー</t>
    <phoneticPr fontId="2"/>
  </si>
  <si>
    <t>キングズベスト</t>
    <phoneticPr fontId="2"/>
  </si>
  <si>
    <t>ヴァーミリアン</t>
    <phoneticPr fontId="2"/>
  </si>
  <si>
    <t>先行馬が揃っていたレースで、ラップの見た目以上に前行く馬には厳しかったか。最後は差し馬が上位を独占した。</t>
    <phoneticPr fontId="2"/>
  </si>
  <si>
    <t>この距離で脚を溜める形で良さが出てきた。最後は余裕があったので上のクラスでも慣れれば通用して驚けない。</t>
    <phoneticPr fontId="2"/>
  </si>
  <si>
    <t>セラン</t>
    <phoneticPr fontId="2"/>
  </si>
  <si>
    <t>中盤が緩まないロンスパ戦に。結果的に前に行った馬がそのまま粘りこむ展開となった。</t>
    <phoneticPr fontId="2"/>
  </si>
  <si>
    <t>アンクルモー</t>
    <phoneticPr fontId="2"/>
  </si>
  <si>
    <t>ウィルテイクチャージ</t>
    <phoneticPr fontId="2"/>
  </si>
  <si>
    <t>今振り返ってみると新馬戦は相当なハイレベル戦だったか。今回は逃げて絶妙なペースを刻んだのが勝因。これ以上となるとどうだろう。</t>
    <phoneticPr fontId="2"/>
  </si>
  <si>
    <t>スーパーブレイク</t>
    <phoneticPr fontId="2"/>
  </si>
  <si>
    <t>中山芝は外差し馬場ではあるが先週ほど顕著ではない感じ。それでも大外を回したスーパーブレイクが突き抜けて勝利となった。</t>
    <phoneticPr fontId="2"/>
  </si>
  <si>
    <t>今回は完全に外が伸びる馬場がハマっての勝利。それでもマイル戦なら常に堅実に差して来れるので、3勝クラスで舐められるなら面白い部分も。</t>
    <phoneticPr fontId="2"/>
  </si>
  <si>
    <t>ブレイクランアウト</t>
    <phoneticPr fontId="2"/>
  </si>
  <si>
    <t>ハーツクライ</t>
    <phoneticPr fontId="2"/>
  </si>
  <si>
    <t>アドマイヤジャパン</t>
    <phoneticPr fontId="2"/>
  </si>
  <si>
    <t>フィードバック</t>
    <phoneticPr fontId="2"/>
  </si>
  <si>
    <t>リワードアンヴァルが逃げてかなりのハイペース。最後は完全に差し馬向きの展開になった。</t>
    <phoneticPr fontId="2"/>
  </si>
  <si>
    <t>H</t>
    <phoneticPr fontId="2"/>
  </si>
  <si>
    <t>スズカマンボ</t>
    <phoneticPr fontId="2"/>
  </si>
  <si>
    <t>ストーミングホーム</t>
    <phoneticPr fontId="2"/>
  </si>
  <si>
    <t>完璧にインを捌いたとはいえこのペースを前付けして押し切ったのは評価できる内容。時計も相当に速いですし、オープン重賞でも通用していいだろう。</t>
    <phoneticPr fontId="2"/>
  </si>
  <si>
    <t>バールドバイ</t>
    <phoneticPr fontId="2"/>
  </si>
  <si>
    <t>ドバウィ</t>
    <phoneticPr fontId="2"/>
  </si>
  <si>
    <t>ヴィクトワールピサ</t>
    <phoneticPr fontId="2"/>
  </si>
  <si>
    <t>キンシャサノキセキ</t>
    <phoneticPr fontId="2"/>
  </si>
  <si>
    <t>差し馬場を考慮した陣営が多かったか、平均ペースで流れても縦長の展開に。結果的に前目につけた馬が上位を独占した。</t>
    <phoneticPr fontId="2"/>
  </si>
  <si>
    <t>長期休養明けながら能力上位だった。今回は馬場も展開も向いた感じだが、それでも上のクラスで通用すると見ていい。</t>
    <phoneticPr fontId="2"/>
  </si>
  <si>
    <t>D</t>
    <phoneticPr fontId="2"/>
  </si>
  <si>
    <t>D</t>
    <phoneticPr fontId="2"/>
  </si>
  <si>
    <t>M</t>
    <phoneticPr fontId="2"/>
  </si>
  <si>
    <t>サツキマス</t>
    <phoneticPr fontId="2"/>
  </si>
  <si>
    <t>ノヴェリスト</t>
    <phoneticPr fontId="2"/>
  </si>
  <si>
    <t>トーセンラー</t>
    <phoneticPr fontId="2"/>
  </si>
  <si>
    <t>アンライバルド</t>
    <phoneticPr fontId="2"/>
  </si>
  <si>
    <t>クロカドッグ</t>
    <phoneticPr fontId="2"/>
  </si>
  <si>
    <t>ヴァーミリアン</t>
    <phoneticPr fontId="2"/>
  </si>
  <si>
    <t>アイルハヴアナザー</t>
    <phoneticPr fontId="2"/>
  </si>
  <si>
    <t>タートルボウル</t>
    <phoneticPr fontId="2"/>
  </si>
  <si>
    <t>H</t>
    <phoneticPr fontId="2"/>
  </si>
  <si>
    <t>キョシンタンカイ</t>
    <phoneticPr fontId="2"/>
  </si>
  <si>
    <t>タートルボウル</t>
    <phoneticPr fontId="2"/>
  </si>
  <si>
    <t>トゥザワールド</t>
    <phoneticPr fontId="2"/>
  </si>
  <si>
    <t>M</t>
    <phoneticPr fontId="2"/>
  </si>
  <si>
    <t>エレガントチャーム</t>
    <phoneticPr fontId="2"/>
  </si>
  <si>
    <t>ルーラーシップ</t>
    <phoneticPr fontId="2"/>
  </si>
  <si>
    <t>メイショウサムソン</t>
    <phoneticPr fontId="2"/>
  </si>
  <si>
    <t>M</t>
    <phoneticPr fontId="2"/>
  </si>
  <si>
    <t>ヴォートルエロー</t>
    <phoneticPr fontId="2"/>
  </si>
  <si>
    <t>スクリーンヒーロー</t>
    <phoneticPr fontId="2"/>
  </si>
  <si>
    <t>ラインギャラント</t>
    <phoneticPr fontId="2"/>
  </si>
  <si>
    <t>ｽｳｪﾌﾟﾄｵｰｳﾞｧｰﾎﾞｰﾄﾞ</t>
    <phoneticPr fontId="2"/>
  </si>
  <si>
    <t>ハードスパン</t>
    <phoneticPr fontId="2"/>
  </si>
  <si>
    <t>クロフネ</t>
    <phoneticPr fontId="2"/>
  </si>
  <si>
    <t>フィストバンプ</t>
    <phoneticPr fontId="2"/>
  </si>
  <si>
    <t>カネヒキリ</t>
    <phoneticPr fontId="2"/>
  </si>
  <si>
    <t>キングヘイロー</t>
    <phoneticPr fontId="2"/>
  </si>
  <si>
    <t>エンパイアメーカー</t>
    <phoneticPr fontId="2"/>
  </si>
  <si>
    <t>シーズンズギフト</t>
    <phoneticPr fontId="2"/>
  </si>
  <si>
    <t>エピファネイア</t>
    <phoneticPr fontId="2"/>
  </si>
  <si>
    <t>エイシンフラッシュ</t>
    <phoneticPr fontId="2"/>
  </si>
  <si>
    <t>エクリリストワール</t>
    <phoneticPr fontId="2"/>
  </si>
  <si>
    <t>オルフェーヴル</t>
    <phoneticPr fontId="2"/>
  </si>
  <si>
    <t>バトルプラン</t>
    <phoneticPr fontId="2"/>
  </si>
  <si>
    <t>サウスヴィグラス</t>
    <phoneticPr fontId="2"/>
  </si>
  <si>
    <t xml:space="preserve">ブラストワンピース </t>
    <phoneticPr fontId="2"/>
  </si>
  <si>
    <t>ハービンジャー</t>
    <phoneticPr fontId="2"/>
  </si>
  <si>
    <t>ステイゴールド</t>
    <phoneticPr fontId="2"/>
  </si>
  <si>
    <t>ノヴェリスト</t>
    <phoneticPr fontId="2"/>
  </si>
  <si>
    <t>ウィナーポイント</t>
    <phoneticPr fontId="2"/>
  </si>
  <si>
    <t>ホワイトマズル</t>
    <phoneticPr fontId="2"/>
  </si>
  <si>
    <t>サムライハート</t>
    <phoneticPr fontId="2"/>
  </si>
  <si>
    <t>それなりにメンバーは揃っていた一戦。人気のサツキマスが抜け出しての圧勝となった。</t>
    <phoneticPr fontId="2"/>
  </si>
  <si>
    <t>好位から抜け出しての楽勝。ただマーフィー騎手が完璧に乗っての結果で、それでいてこの時計となるとどこまで評価できるか。</t>
    <phoneticPr fontId="2"/>
  </si>
  <si>
    <t>それなりにメンバーは揃っていた一戦。最後は大混戦となったが、クロカドッグがギリギリ制しての勝利となった。</t>
    <phoneticPr fontId="2"/>
  </si>
  <si>
    <t>メンバーレベルはまずまずだったが、全体時計もラップも微妙。あんまり上のクラスでは期待できない感じがします。</t>
    <phoneticPr fontId="2"/>
  </si>
  <si>
    <t>人気２頭が先行してそのままワンツーの結果。キョシンタンカイが逃げてそのまま押し切っての順当勝ちとなった。</t>
    <phoneticPr fontId="2"/>
  </si>
  <si>
    <t>逃げてギリギリ押し切って勝利。ウインアクティーボの未勝利の内容ならもう少しやれそうだが、上のクラスで即通用とまでは。</t>
    <phoneticPr fontId="2"/>
  </si>
  <si>
    <t>タフな馬場で未勝利レベルではこのペースでも速かったか。最後は差し馬が上位を独占する結果となった。</t>
    <phoneticPr fontId="2"/>
  </si>
  <si>
    <t>距離短縮とタフ馬場の差し決着がハマった感じ。血統的に素質はありそうだが、すぐに上のクラスで通用するかは疑問。</t>
    <phoneticPr fontId="2"/>
  </si>
  <si>
    <t>平均ペースで前残りの流れに。全く人気がなかったラインギャラントが好位から押し切って勝利となった。</t>
    <phoneticPr fontId="2"/>
  </si>
  <si>
    <t>久々のダート短距離で鮮度が高かったか。それでも今回は完璧な競馬だっただけに上のクラスとなるとどうだろう。</t>
    <phoneticPr fontId="2"/>
  </si>
  <si>
    <t>フィストバンプが淀みないペースで逃げる展開。最後は前に行った馬がそのまま粘りこむ結果となった。</t>
    <phoneticPr fontId="2"/>
  </si>
  <si>
    <t>今回は絶妙なペースで逃げて後続を凌いだ感じ。上のクラスとなるとこうも上手くはいかない感じがします。</t>
    <phoneticPr fontId="2"/>
  </si>
  <si>
    <t>マイネルデステリョが逃げてスローの展開。こうなると後ろから行った馬は厳しく、前々でレースを運んだ馬が上位を独占した。</t>
    <phoneticPr fontId="2"/>
  </si>
  <si>
    <t>ルメールが完璧に捌いたのもあるが、余裕十分で突き抜けての完勝。次走は重賞だと思うが、ペース流れてどれだけやれるかが鍵になりそう。</t>
    <phoneticPr fontId="2"/>
  </si>
  <si>
    <t>前半スローペースからのロンスパ戦に。最後は先行した馬がそのまま粘りこむ結果となった。</t>
    <phoneticPr fontId="2"/>
  </si>
  <si>
    <t>展開が向いたのは確かだが、好位から抜け出してのワンサイドゲーム。馬体増もあったように成長していた感じはあり。</t>
    <phoneticPr fontId="2"/>
  </si>
  <si>
    <t>６頭立ての超少頭数レース。予想通りのスローペースで進んで最後は瞬発力勝負なり、ウィナーポイントが差し切って勝利となった。</t>
    <phoneticPr fontId="2"/>
  </si>
  <si>
    <t>今回は少頭数な上にタフな外差し馬場とこの馬に全てが向いていた。上のクラスとなると相当向かないと厳しそうだ。</t>
    <phoneticPr fontId="2"/>
  </si>
  <si>
    <t>タフ馬場を各騎手が考えすぎたか、超のつくスローペース戦に。こうなればそりゃ先行２頭のワンツーになるだろう。</t>
    <phoneticPr fontId="2"/>
  </si>
  <si>
    <t>超スローペースの特殊な展開での先行押し切り勝ち。正直今回のレースだけでは何もわからないが展開は恵まれた。</t>
    <phoneticPr fontId="2"/>
  </si>
  <si>
    <t>前に行った３頭が４着以下を大きく離す展開に。最後は大接戦をブランクチェックが制して勝利となった。</t>
    <phoneticPr fontId="2"/>
  </si>
  <si>
    <t>外枠からスムーズな競馬ができたというのはあるが、それでも時計も優秀で最後の脚にも見どころ十分。上のクラスでも戦えて良さそうだ。</t>
    <phoneticPr fontId="2"/>
  </si>
  <si>
    <t>平均以下のメンバーレベル。ややスローペースに近い展開を先行したヴォートルエローが後続を大きく突き放して勝利となった。</t>
    <phoneticPr fontId="2"/>
  </si>
  <si>
    <t>ここでは全く力が違ったという感じの圧勝劇。ただ、今回は相手が弱そうだったので、真価が問われるのは次走以降か。</t>
    <phoneticPr fontId="2"/>
  </si>
  <si>
    <t>未勝利</t>
    <rPh sb="0" eb="1">
      <t>ミショウリ</t>
    </rPh>
    <phoneticPr fontId="2"/>
  </si>
  <si>
    <t>2勝</t>
    <rPh sb="1" eb="2">
      <t>ショウ</t>
    </rPh>
    <phoneticPr fontId="2"/>
  </si>
  <si>
    <t>未勝利</t>
    <rPh sb="0" eb="3">
      <t>ミショウリ</t>
    </rPh>
    <phoneticPr fontId="2"/>
  </si>
  <si>
    <t>新馬</t>
    <rPh sb="0" eb="1">
      <t>シンバ</t>
    </rPh>
    <phoneticPr fontId="2"/>
  </si>
  <si>
    <t>3勝</t>
    <rPh sb="1" eb="2">
      <t>ショウ</t>
    </rPh>
    <phoneticPr fontId="2"/>
  </si>
  <si>
    <t>3 1勝</t>
    <rPh sb="3" eb="4">
      <t>ショウ</t>
    </rPh>
    <phoneticPr fontId="2"/>
  </si>
  <si>
    <t>1勝</t>
    <rPh sb="1" eb="2">
      <t>ショウ</t>
    </rPh>
    <phoneticPr fontId="2"/>
  </si>
  <si>
    <t>A</t>
    <phoneticPr fontId="2"/>
  </si>
  <si>
    <t>消耗</t>
    <rPh sb="0" eb="1">
      <t>ショウモウ</t>
    </rPh>
    <phoneticPr fontId="2"/>
  </si>
  <si>
    <t>アコルドエール</t>
    <phoneticPr fontId="2"/>
  </si>
  <si>
    <t>良</t>
    <rPh sb="0" eb="1">
      <t>ヨイ</t>
    </rPh>
    <phoneticPr fontId="2"/>
  </si>
  <si>
    <t>前走でハイペースで逃げて力を見せていたアコルドエール。今回も速いペースで逃げたが今回は捕まえられる馬がいなかった。</t>
    <phoneticPr fontId="2"/>
  </si>
  <si>
    <t>もう未勝利では順番だったという感じ。現時点での1勝クラスではどうかだが古馬混合になれば十分に通用しそう。</t>
    <phoneticPr fontId="2"/>
  </si>
  <si>
    <t>平坦</t>
    <rPh sb="0" eb="1">
      <t>ヘイタn</t>
    </rPh>
    <phoneticPr fontId="2"/>
  </si>
  <si>
    <t>チェスナットロール</t>
    <phoneticPr fontId="2"/>
  </si>
  <si>
    <t>グラスワンダー</t>
    <phoneticPr fontId="2"/>
  </si>
  <si>
    <t>チェスナットロールが逃げてなかなか速い流れ。それでも逃げたのが良かったかそのまま押し切って凄まじい時計で勝利。</t>
    <phoneticPr fontId="2"/>
  </si>
  <si>
    <t>行きっぷりがまるで別馬になっていた感じで逃げての圧巻のパフォーマンス。時計は非常に優秀ですし、この条件なら相当にやれるかも。</t>
    <phoneticPr fontId="2"/>
  </si>
  <si>
    <t>消耗</t>
    <rPh sb="0" eb="2">
      <t>ショウモウ</t>
    </rPh>
    <phoneticPr fontId="2"/>
  </si>
  <si>
    <t>ディーエスプルーフ</t>
    <phoneticPr fontId="2"/>
  </si>
  <si>
    <t>ワンモアエフォートが逃げて淀みない流れ。今回は位置を取れたディーエスプルーフが先行策からの完勝となった。</t>
    <phoneticPr fontId="2"/>
  </si>
  <si>
    <t>アポロアベリア</t>
    <phoneticPr fontId="2"/>
  </si>
  <si>
    <t>アポロソニック</t>
    <phoneticPr fontId="2"/>
  </si>
  <si>
    <t>先行馬が揃っていた一戦で最後は上がりがかかって差し馬が台頭。山内厩舎のラストウィークだったアポロアベリアが期待に応えて勝利。</t>
    <phoneticPr fontId="2"/>
  </si>
  <si>
    <t>もうこのクラスでは上位だったことに加えて今回は厩舎解散ラストウィークでメイチ仕上げだっただろう。次走は反動が出るかも。</t>
    <phoneticPr fontId="2"/>
  </si>
  <si>
    <t>レースを使うたびに力をつけてきている印象。相手なりに走れそうなので意外に上のクラスでやれてもいいか。</t>
    <phoneticPr fontId="2"/>
  </si>
  <si>
    <t>ラパンセソバージュ</t>
    <phoneticPr fontId="2"/>
  </si>
  <si>
    <t>ザサンデーフサイチ</t>
    <phoneticPr fontId="2"/>
  </si>
  <si>
    <t xml:space="preserve">ゴールドヘイロー </t>
    <phoneticPr fontId="2"/>
  </si>
  <si>
    <t>プラットフォーマーが逃げて淀みない流れ。最後はラパンセソバージュが突き抜けたが、走破時計1:34:1はかなり速いんじゃないだろうか。</t>
    <phoneticPr fontId="2"/>
  </si>
  <si>
    <t>ペースの速いマイル戦でまさしく一変した。最後は余裕十分で素晴らしい時計で突き抜けましたし、この馬はマイルならば重賞級の馬か。NZTあたりでも面白い。</t>
    <phoneticPr fontId="2"/>
  </si>
  <si>
    <t>ヘイルメリー</t>
    <phoneticPr fontId="2"/>
  </si>
  <si>
    <t>ペイシャムートン</t>
    <phoneticPr fontId="2"/>
  </si>
  <si>
    <t>先行馬は少なかったがタピゾーが逃げてハイペースの展開に。好位から抜け出したペイシャムートンが勝利となった。</t>
    <phoneticPr fontId="2"/>
  </si>
  <si>
    <t>ジリ脚で東京ダート1600mではキレ負けしていたが、この条件に適性があったのが判明した感じ。この時計なら上のクラスでやれても。</t>
    <phoneticPr fontId="2"/>
  </si>
  <si>
    <t>ウインマイティー</t>
    <phoneticPr fontId="2"/>
  </si>
  <si>
    <t>前半スローペースからフラワリングナイトが動いてのロンスパ戦に。上手く立ち回ったウインマイティーが勝利となった。</t>
    <phoneticPr fontId="2"/>
  </si>
  <si>
    <t>インを完璧に立ち回っての勝利。コルテジア相手に接戦ならばこれぐらいはやれたか。ただこれ以上となると。</t>
    <phoneticPr fontId="2"/>
  </si>
  <si>
    <t>瞬発</t>
    <rPh sb="0" eb="1">
      <t>シュンパテゥ</t>
    </rPh>
    <phoneticPr fontId="2"/>
  </si>
  <si>
    <t>ハーメティキスト</t>
    <phoneticPr fontId="2"/>
  </si>
  <si>
    <t>シャインアローが逃げて前半スローからの4F瞬発戦に。インで完璧に脚を溜めたハーメティキストが差し切って勝利となった。</t>
    <phoneticPr fontId="2"/>
  </si>
  <si>
    <t>折り合い難はあるが小回りの中距離戦ならば相当に強そうな馬。おそらくはオープンまではすぐに行ける馬だろう。</t>
    <phoneticPr fontId="2"/>
  </si>
  <si>
    <t>平坦</t>
    <rPh sb="0" eb="2">
      <t>ヘイタn</t>
    </rPh>
    <phoneticPr fontId="2"/>
  </si>
  <si>
    <t>サンアップルトン</t>
    <phoneticPr fontId="2"/>
  </si>
  <si>
    <t>中盤が緩んだところからのロンスパ戦に。絶妙なタイミングで抜け出したサンアップルトンが接戦を制して勝利。</t>
    <phoneticPr fontId="2"/>
  </si>
  <si>
    <t>絶妙な仕掛けから差し切り勝ち。今回は条件も騎乗も最高だった。オープンでもどこかで通用しそうな感じはするが、人気してまで買いたくはない。壁がある可能性も。</t>
    <phoneticPr fontId="2"/>
  </si>
  <si>
    <t>ルーチェソラーレ</t>
    <phoneticPr fontId="2"/>
  </si>
  <si>
    <t>先行馬が揃っていたがワディアルヒタンが逃げてそこまで速くない流れ。好位追走のルーチェソラーレが抜け出して勝利となった。</t>
    <phoneticPr fontId="2"/>
  </si>
  <si>
    <t>今回は揉まれない外枠でそこまで速くもない流れと全てが向いた感じ。上のクラスではどうだろうか。</t>
    <phoneticPr fontId="2"/>
  </si>
  <si>
    <t xml:space="preserve">ダノンキングリー </t>
    <phoneticPr fontId="2"/>
  </si>
  <si>
    <t>エンジョイ</t>
    <phoneticPr fontId="2"/>
  </si>
  <si>
    <t>低調なメンバーレベル。ここに入ればさすがにエンジョイが能力上位だった感じで、人気に応えての勝利となった。</t>
    <phoneticPr fontId="2"/>
  </si>
  <si>
    <t>さすがに今回は相手に恵まれた。それでも最後は抜け出して余裕があったので、相手なりに戦える可能性はあるか。</t>
    <phoneticPr fontId="2"/>
  </si>
  <si>
    <t>ワンチーム</t>
    <phoneticPr fontId="2"/>
  </si>
  <si>
    <t>ダート1200mでガラリ一変を遂げた感じ。最後も余裕はありましたし、上のクラスでもやれる下地はありそう。</t>
    <phoneticPr fontId="2"/>
  </si>
  <si>
    <t>外枠からじわーっとワンチームが先手を奪う展開。そのまま早めに後ろを突き放しての完勝となった。</t>
    <phoneticPr fontId="2"/>
  </si>
  <si>
    <t>ルナエクリプス</t>
    <phoneticPr fontId="2"/>
  </si>
  <si>
    <t>もう断然人気の支持通りにここはルナエクリプスの能力が抜けきっていた。危なげない完勝とはまさにこのこと。</t>
    <phoneticPr fontId="2"/>
  </si>
  <si>
    <t>アメリカンフェイスと接戦できていればここでは断然だったのも納得。スタミナタイプだが上のクラスでも上がりがかかればやれていいか。</t>
    <phoneticPr fontId="2"/>
  </si>
  <si>
    <t>ベイビーボス</t>
    <phoneticPr fontId="2"/>
  </si>
  <si>
    <t>オラコモエスタス</t>
    <phoneticPr fontId="2"/>
  </si>
  <si>
    <t>オラコモエスタスが逃げて前半はかなりのスローペース。デムーロに自在にロンスパ戦に持ち込まれて後続はなす術がなかった。</t>
    <phoneticPr fontId="2"/>
  </si>
  <si>
    <t>今回は完全に展開に恵まれたがそれでもほぼ追わずのワンサイドゲーム。ピッチ走法の典型的なタートルボウル産駒で、トリオンフのような馬になれる可能性も。</t>
    <phoneticPr fontId="2"/>
  </si>
  <si>
    <t>ハーモニーマゼラン</t>
    <phoneticPr fontId="2"/>
  </si>
  <si>
    <t>ブリンカーが効きすぎたホープホワイトがかかり気味にハーモニーマゼランを追いかけてこの頭数ながらハイペースに。それでもここはハーモニーマゼランの力が違った。</t>
    <phoneticPr fontId="2"/>
  </si>
  <si>
    <t>今回は完全に相手に恵まれた。ただ、展開には恵まれてなかったはずで時計も優秀。ダイワメジャー産駒の良さが活かせる舞台なら上でも。</t>
    <phoneticPr fontId="2"/>
  </si>
  <si>
    <t>スズノウメ</t>
    <phoneticPr fontId="2"/>
  </si>
  <si>
    <t>ｱﾝﾌﾞﾗｲﾄﾞﾙｽﾞｿﾝｸﾞ</t>
    <phoneticPr fontId="2"/>
  </si>
  <si>
    <t>微妙なメンバーレベル。スッと先手を奪ったスズノウメがそのまま押し切って勝利となった。</t>
    <phoneticPr fontId="2"/>
  </si>
  <si>
    <t>スッと楽に逃げられての勝利。さすがにこれ以上のクラスではここまで楽な競馬はできないと思うが。</t>
    <phoneticPr fontId="2"/>
  </si>
  <si>
    <t>ラージヒル</t>
    <phoneticPr fontId="2"/>
  </si>
  <si>
    <t>シンボリクリスエス</t>
    <phoneticPr fontId="2"/>
  </si>
  <si>
    <t>先行馬が揃っていたレースで、それなりにペースが流れての消耗戦に。上手く立ち回ったラージヒルが接戦を制して勝利。</t>
    <phoneticPr fontId="2"/>
  </si>
  <si>
    <t>先行馬総崩れの流れを番手から抜け出して勝利ならなかなか。スタミナ勝負なら上のクラスで穴を開けても。</t>
    <phoneticPr fontId="2"/>
  </si>
  <si>
    <t>クロスセル</t>
    <phoneticPr fontId="2"/>
  </si>
  <si>
    <t>バルンストックが大逃げを打って淀みない流れ。いかにも適性がハマった感じのクロスセルが長く良い脚を見せて勝利。</t>
    <phoneticPr fontId="2"/>
  </si>
  <si>
    <t>とにかくズブくてロンスパに特化した馬。今回は条件も展開も恵まれた。牝馬で体力がある点は評価できるが、他にどこで活躍できるか。</t>
    <phoneticPr fontId="2"/>
  </si>
  <si>
    <t>ノーフィアー</t>
    <phoneticPr fontId="2"/>
  </si>
  <si>
    <t>人気のロンドンテソーロとテルモードーサが競り合って自滅。その直後にいたノーフィアーが差し切って穴を開けた。</t>
    <phoneticPr fontId="2"/>
  </si>
  <si>
    <t>もともとハイレベルなレースで善戦できていた馬。今回は色々とハマって勝利という感じでさすがにオープンでは厳しいだろう。</t>
    <phoneticPr fontId="2"/>
  </si>
  <si>
    <t>シセイヒテン</t>
    <phoneticPr fontId="2"/>
  </si>
  <si>
    <t>フィガロ</t>
    <phoneticPr fontId="2"/>
  </si>
  <si>
    <t>スターリングローズ</t>
    <phoneticPr fontId="2"/>
  </si>
  <si>
    <t>伏兵のルマーカーブルが意表を突いた逃げを打ったおかげで人気の先行馬が自分の競馬ができず。インからなんとか折り合いつけたシセイヒテンが差し切った。</t>
    <phoneticPr fontId="2"/>
  </si>
  <si>
    <t>かかり気味になりながらもなんとか内枠で折り合いをつけて差し切り勝ち。この馬は内枠巧者と見て良さそう。</t>
    <phoneticPr fontId="2"/>
  </si>
  <si>
    <t>かなり低調なメンバーレベル。前半スローからのロンスパ戦をヘイルメリーが抜け出しての圧勝となった。</t>
    <phoneticPr fontId="2"/>
  </si>
  <si>
    <t>今回は圧勝となったが相手が弱すぎた感じも。時計的にもさほど評価はできませんし、上のクラスでは成長がないと厳しいか。</t>
    <phoneticPr fontId="2"/>
  </si>
  <si>
    <t>微妙なメンバーレベル。その中でも１番人気に推されたベイビーボスが差し切って完勝となった。</t>
    <phoneticPr fontId="2"/>
  </si>
  <si>
    <t>スタートで後手を踏んで位置を押し上げての完勝。もう少しスムーズな競馬ができるようになれば時計短縮なども可能ではないだろうか。</t>
    <phoneticPr fontId="2"/>
  </si>
  <si>
    <t>新馬</t>
    <rPh sb="0" eb="2">
      <t>シンバ</t>
    </rPh>
    <phoneticPr fontId="2"/>
  </si>
  <si>
    <t>ダノンスマッシュ</t>
    <phoneticPr fontId="2"/>
  </si>
  <si>
    <t>レイヴンズパス</t>
    <phoneticPr fontId="2"/>
  </si>
  <si>
    <t>メイショウワザシ</t>
    <phoneticPr fontId="2"/>
  </si>
  <si>
    <t>アシャカトブ</t>
    <phoneticPr fontId="2"/>
  </si>
  <si>
    <t>デッドアヘッド</t>
    <phoneticPr fontId="2"/>
  </si>
  <si>
    <t>ノヘア</t>
    <phoneticPr fontId="2"/>
  </si>
  <si>
    <t>初ダートのピクチャーポーズが断然人気に推された一戦。１枠から先手を奪い切ったノヘアが押し切って圧勝となった。</t>
    <phoneticPr fontId="2"/>
  </si>
  <si>
    <t>逃げる戦法で一気にパフォーマンスを上げてきた感じ。時計的にはまずまずなのでこの形が取れれば上のクラスでもやれそうだが。</t>
    <phoneticPr fontId="2"/>
  </si>
  <si>
    <t>ヒロキング</t>
    <phoneticPr fontId="2"/>
  </si>
  <si>
    <t>スローペースからのロンスパ消耗戦に。ヒロキングが勝利したがこの時計では果たして評価できるだろうか。</t>
    <phoneticPr fontId="2"/>
  </si>
  <si>
    <t>今回は時計も遅いのでそこまで評価はできなそう。成長あってどれだけやれるかという感じか。</t>
    <phoneticPr fontId="2"/>
  </si>
  <si>
    <t>クロッチ</t>
    <phoneticPr fontId="2"/>
  </si>
  <si>
    <t>アーネストリー</t>
    <phoneticPr fontId="2"/>
  </si>
  <si>
    <t>人気２頭が先行して未勝利レベルにしては速いペース。ここは断然人気のクロッチが抜け出して完勝となった。</t>
    <phoneticPr fontId="2"/>
  </si>
  <si>
    <t>もう未勝利では順番だった感じ。時計もまずまずなので上のクラスで通用する可能性もあり。</t>
    <phoneticPr fontId="2"/>
  </si>
  <si>
    <t>ウインレゼルヴ</t>
    <phoneticPr fontId="2"/>
  </si>
  <si>
    <t>クロミナンス</t>
    <phoneticPr fontId="2"/>
  </si>
  <si>
    <t>前半スローペースからのロンスパ戦に。断然人気のクロミナンスが抜け出しての圧勝となった。</t>
    <phoneticPr fontId="2"/>
  </si>
  <si>
    <t>久々で馬体も成長して一変した。ただ、どうもズブさがある感じでスパッとはキレなさそう。上のクラスで断然人気になってキレ負けしそうな感じがします。</t>
    <phoneticPr fontId="2"/>
  </si>
  <si>
    <t>ヴァンドゥメール</t>
    <phoneticPr fontId="2"/>
  </si>
  <si>
    <t>先行争いがかなり激しくなってのハイペース戦。内枠で揉まれる競馬になりながらもヴァンドゥメールがここでは能力が違っていた。</t>
    <phoneticPr fontId="2"/>
  </si>
  <si>
    <t>今回のメンバーでは能力上位だった。上手くインサイドアウトが決められたのも良かった。時計的には上でも通用するが、気難しさはありそう。</t>
    <phoneticPr fontId="2"/>
  </si>
  <si>
    <t>バゴ</t>
    <phoneticPr fontId="2"/>
  </si>
  <si>
    <t>少頭数ながらそこまで緩みのないペースに。初戦も圧勝だったルフトシュロトームがほぼ追わずでの連勝となった。</t>
    <phoneticPr fontId="2"/>
  </si>
  <si>
    <t>今回も最後はほぼ追わずの楽勝。本当に厳しいペースになってどうかというのはあるが、この勝ちっぷりならNZTあたりは狙えるんじゃないだろうか。</t>
    <phoneticPr fontId="2"/>
  </si>
  <si>
    <t>オーケーゴールドが中盤を緩めない逃げを打って上がりはかなりかかった。ウインレゼルヴが勝利したが時計はかなり遅い。</t>
    <phoneticPr fontId="2"/>
  </si>
  <si>
    <t>バテないスタミナは見せたがさすがに時計が遅すぎる。上のクラスでは厳しいんじゃないだろうか。</t>
    <phoneticPr fontId="2"/>
  </si>
  <si>
    <t>マサハヤニース</t>
    <phoneticPr fontId="2"/>
  </si>
  <si>
    <t>前半スローペースからロンスパ消耗戦の展開に。絶好位からヒューイットソン騎手に完璧に捌かれたマサハヤニースが圧勝。</t>
    <phoneticPr fontId="2"/>
  </si>
  <si>
    <t>芝でスタミナは見せていたがダート適性もあったか。ただ、今回はあまりに完璧な騎乗での勝利だけに、上のクラスで人気するならば少し様子を見ても。</t>
    <phoneticPr fontId="2"/>
  </si>
  <si>
    <t>瞬発</t>
    <rPh sb="0" eb="2">
      <t>シュンパテゥ</t>
    </rPh>
    <phoneticPr fontId="2"/>
  </si>
  <si>
    <t>キングオブコージ</t>
    <phoneticPr fontId="2"/>
  </si>
  <si>
    <t>前半スローペースからラスト3Fだけの瞬発戦に。最内を完璧に立ち回ったキングオブコージが長距離戦で連勝を飾った。</t>
    <phoneticPr fontId="2"/>
  </si>
  <si>
    <t>今回はスローペースを完璧に立ち回っての勝利。血統的にどこに適性があるのかがいまだにハッキリしない。長距離戦でもスタミナを問われるとキツそう。</t>
    <phoneticPr fontId="2"/>
  </si>
  <si>
    <t>3勝クラスにしてはそこまで速くないペース。先行２頭の直後で進めたアシャカトブが抜け出しての完勝となった。</t>
    <phoneticPr fontId="2"/>
  </si>
  <si>
    <t>前走はハイペースを早めに仕掛けすぎて失速。今回は仕掛けも待って完璧な競馬ができた。ただオープンとなると厳しいイメージ。</t>
    <phoneticPr fontId="2"/>
  </si>
  <si>
    <t>先行争いがかなり激しくなって超のつくハイペースに。最後は上がりがかかる消耗戦をデッドアヘッドが早めに抜け出して完勝。</t>
    <phoneticPr fontId="2"/>
  </si>
  <si>
    <t>去勢休養明けだったが力を証明した。今回はハイペースを早め先頭なのであんまり時計は気にしなくていいか。上のクラスでも通用するだろう。</t>
    <phoneticPr fontId="2"/>
  </si>
  <si>
    <t>稍重</t>
    <rPh sb="0" eb="1">
      <t>ヤヤオモ</t>
    </rPh>
    <phoneticPr fontId="2"/>
  </si>
  <si>
    <t>ルコントブルー</t>
    <phoneticPr fontId="2"/>
  </si>
  <si>
    <t>ヒューイットソン騎手が乗ったルコントブルーがハナを切って自在のペースを刻んで圧勝。時計もなかなか速い。</t>
    <phoneticPr fontId="2"/>
  </si>
  <si>
    <t>今回は完璧な逃げが打てたとは言え時計はまずまず。上のクラスで通用しても良いだろう。</t>
    <phoneticPr fontId="2"/>
  </si>
  <si>
    <t>スターファイター</t>
    <phoneticPr fontId="2"/>
  </si>
  <si>
    <t>なかなかメンバーは揃っていた一戦。最後に馬群を破って伸びてきたスターファイターが差し切って勝利。</t>
    <phoneticPr fontId="2"/>
  </si>
  <si>
    <t>稍重</t>
    <rPh sb="0" eb="2">
      <t>ヤヤオモ</t>
    </rPh>
    <phoneticPr fontId="2"/>
  </si>
  <si>
    <t>シゲルタイタン</t>
    <phoneticPr fontId="2"/>
  </si>
  <si>
    <t>人気のシゲルタイタンが逃げて前半スローからのロンスパ消耗戦に。そのまま押し切っての順当勝ちとなった。</t>
    <phoneticPr fontId="2"/>
  </si>
  <si>
    <t>今回の時計は平凡。ただ、アイノアの未勝利だけ走れれば上のクラスで通用しても良さそう。</t>
    <phoneticPr fontId="2"/>
  </si>
  <si>
    <t>コーリングローリー</t>
    <phoneticPr fontId="2"/>
  </si>
  <si>
    <t>ファストネットロック</t>
    <phoneticPr fontId="2"/>
  </si>
  <si>
    <t>エルセンブルグ</t>
    <phoneticPr fontId="2"/>
  </si>
  <si>
    <t>中山競馬場は想定以上に雨が降ってのタフ馬場に。ロンスパ戦からの消耗戦になりエルセンブルグが大外一気で突き抜けた。</t>
    <phoneticPr fontId="2"/>
  </si>
  <si>
    <t>今回は馬場も展開も全てが向いた。血統的にも素質はありそうだが、長い目で見たいタイプか。</t>
    <phoneticPr fontId="2"/>
  </si>
  <si>
    <t>もう新馬戦の回顧に書いた通りにこの馬は世代トップクラスの馬だろう。いずれ訪れるカフェファラオとの対戦が楽しみだ。</t>
    <phoneticPr fontId="2"/>
  </si>
  <si>
    <t>シェダルが逃げて超ハイペースの展開。普通ならば大バテして良いところだが、そのまま押し切っての完勝となった。</t>
    <phoneticPr fontId="2"/>
  </si>
  <si>
    <t>ダウンダウンプリマ</t>
    <phoneticPr fontId="2"/>
  </si>
  <si>
    <t>重</t>
    <rPh sb="0" eb="1">
      <t>オモイ</t>
    </rPh>
    <phoneticPr fontId="2"/>
  </si>
  <si>
    <t>かなり低調なメンバーレベル。スッと先手を奪ったダウンタウンプリマがそのまま押し切って勝利となった。</t>
    <phoneticPr fontId="2"/>
  </si>
  <si>
    <t>今回はメンバーレベルも低かった上に先行タイプも少なかった。上のクラスではこうも楽には行かないだろう。</t>
    <phoneticPr fontId="2"/>
  </si>
  <si>
    <t>ダート短距離馬ながら馬群を破って差してこれる器用さは魅力。上のクラスでも相手なりに走れる差し馬になりそう。</t>
    <phoneticPr fontId="2"/>
  </si>
  <si>
    <t>スマイル</t>
    <phoneticPr fontId="2"/>
  </si>
  <si>
    <t>中山競馬場は想定以上に雨が降ってのタフ馬場に。かなりのスローペースからのロンスパ瞬発戦になり、上手く立ち回った人気２頭がワンツー決着。</t>
    <phoneticPr fontId="2"/>
  </si>
  <si>
    <t>ミナリク騎手らしくない完璧な騎乗での勝利。今回は展開に恵まれたが、未勝利勝ちの内容を見てもまだ奥はありそう。</t>
    <phoneticPr fontId="2"/>
  </si>
  <si>
    <t>メジェールスー</t>
    <phoneticPr fontId="2"/>
  </si>
  <si>
    <t>中山競馬場は想定以上に雨が降ってのタフ馬場に。外が伸びると見た騎手が多かったか、馬群が大きく外に膨らんだが結果的にインを立ち回った馬上位に。</t>
    <phoneticPr fontId="2"/>
  </si>
  <si>
    <t>今回は完璧に恵まれた印象。さすがにオープンとなると厳しいんじゃないでしょうか。</t>
    <phoneticPr fontId="2"/>
  </si>
  <si>
    <t>人気のメイショウワザシが逃げてかなりのスローペース。そりゃ一番強い馬がこんなペースで逃げられれば押し切るのも当然。</t>
    <phoneticPr fontId="2"/>
  </si>
  <si>
    <t>想像以上に楽なペースで逃げられた。今回は展開に恵まれたが厳しいペースの方が良さは活きる馬。重賞でも条件次第では通用する。</t>
    <phoneticPr fontId="2"/>
  </si>
  <si>
    <t>フォルコメン</t>
    <phoneticPr fontId="2"/>
  </si>
  <si>
    <t>中山競馬場は想定以上に雨が降ってのタフ馬場に。リンシャンカイホウが淀みないペースで逃げたが、その直後にいた馬がなだれ込むような結果に。</t>
    <phoneticPr fontId="2"/>
  </si>
  <si>
    <t>圧巻の1勝クラス勝ちの強さは本物だったか。そこまでキレない持続力型のマイラーという感じで、今回の強さを見てもオープンまではすぐに行くだろう。</t>
    <phoneticPr fontId="2"/>
  </si>
  <si>
    <t>微妙なメンバーレベル。先手を奪ったコーリングローリーがそのまま押し切っての圧勝となった。</t>
    <phoneticPr fontId="2"/>
  </si>
  <si>
    <t>スタートはイマイチだったが、無理矢理に先手を奪って最後はほぼ追わずの圧勝。時計以上に強い勝ちっぷりでスタート安定してくればそれなりに出世しそう。</t>
    <phoneticPr fontId="2"/>
  </si>
  <si>
    <t>エターナルダイヤ</t>
    <phoneticPr fontId="2"/>
  </si>
  <si>
    <t>コンドゥクシオン</t>
    <phoneticPr fontId="2"/>
  </si>
  <si>
    <t>以前もダート長距離では良い競馬ができていた馬。今回は完璧に立ち回ったので上のクラスではどうだろうか。</t>
    <phoneticPr fontId="2"/>
  </si>
  <si>
    <t>キタノヴィジョン</t>
    <phoneticPr fontId="2"/>
  </si>
  <si>
    <t>ヨシノパナギア</t>
    <phoneticPr fontId="2"/>
  </si>
  <si>
    <t>ストリートボス</t>
    <phoneticPr fontId="2"/>
  </si>
  <si>
    <t>微妙なメンバーレベル。そこまで速いペースではなかったが、最後は先行馬がバテてヨシノパナギアの差しが決まった。</t>
    <phoneticPr fontId="2"/>
  </si>
  <si>
    <t>馬場を考えると時計は微妙。あんまり評価できないレースではないだろうか。</t>
    <phoneticPr fontId="2"/>
  </si>
  <si>
    <t>ジーマックス</t>
    <phoneticPr fontId="2"/>
  </si>
  <si>
    <t>平均ペースから地力がはっきりと問われるレースに。ジーマックスが早め先頭から抜け出して完勝となった。</t>
    <phoneticPr fontId="2"/>
  </si>
  <si>
    <t>早め先頭からスタミナを活かしての勝利。こういう条件なら相手なりに戦えても。</t>
    <phoneticPr fontId="2"/>
  </si>
  <si>
    <t>アストロブレイク</t>
    <phoneticPr fontId="2"/>
  </si>
  <si>
    <t>人気のアストロブレイクがスッと先手を奪ってそのまま逃げ切り勝ち。この日の中山ダートはとにかく前残り傾向が目立った。</t>
    <phoneticPr fontId="2"/>
  </si>
  <si>
    <t>サウスヴィグラス産駒だけに短距離でスピードを活かす競馬があっていたか。時計も優秀なので上のクラスでも通用しそう。</t>
    <phoneticPr fontId="2"/>
  </si>
  <si>
    <t>チャロアイト</t>
    <phoneticPr fontId="2"/>
  </si>
  <si>
    <t>中山芝はかなりのタフ馬場でここは相当に上がりがかかった。好位から渋とく伸びたチャロアイトが勝利。</t>
    <phoneticPr fontId="2"/>
  </si>
  <si>
    <t>血統的にも時計のかかる馬場は向いていたか。マイルでも若干長そうなので1400mぐらいのタフなレースが合いそう。</t>
    <phoneticPr fontId="2"/>
  </si>
  <si>
    <t>ワンスカイ</t>
    <phoneticPr fontId="2"/>
  </si>
  <si>
    <t>雨の影響でのタフ馬場にしては速いペースだったか。最後は脚を溜めた馬が外から差し込んできて上位を独占。</t>
    <phoneticPr fontId="2"/>
  </si>
  <si>
    <t>新馬戦以来のスプリント戦で一変。まるで違う脚色での差し切りでやはりこの条件では相当に強い。高速決着でどれだけやれるかは未知数。</t>
    <phoneticPr fontId="2"/>
  </si>
  <si>
    <t>中山ダートはペース流れても前の馬が残る先行有利馬場。ここもそれなりに速いペースながら前目に位置した馬で決着した。</t>
    <phoneticPr fontId="2"/>
  </si>
  <si>
    <t>グロリアーナ</t>
    <phoneticPr fontId="2"/>
  </si>
  <si>
    <t>前残り優勢の馬場でルメールに完璧に乗られての勝利。そこまで出世する馬には見えませんが。</t>
    <phoneticPr fontId="2"/>
  </si>
  <si>
    <t>ブラックアウト</t>
    <phoneticPr fontId="2"/>
  </si>
  <si>
    <t>低調なメンバーレベル。前残り傾向強かった中山ダートそのままに前に行った馬がそのまま粘り込んで穴を開けた。</t>
    <phoneticPr fontId="2"/>
  </si>
  <si>
    <t>時計自体は速いのだが、この日の中山ダートは顕著に前残り傾向が目立っていた。どこまで評価できるだろうか。</t>
    <phoneticPr fontId="2"/>
  </si>
  <si>
    <t>この辺りの時間から中山は大雪の影響でカオスな条件に。ここも吹雪の中の消耗戦をコンドゥクシオンが制して勝利。</t>
    <phoneticPr fontId="2"/>
  </si>
  <si>
    <t>上がりのかかる消耗戦をヒューイットソン騎手が上手く捌いての勝利。今回はかなり恵まれた感じが強い。</t>
    <phoneticPr fontId="2"/>
  </si>
  <si>
    <t>レストンベ</t>
    <phoneticPr fontId="2"/>
  </si>
  <si>
    <t>ウォーフロント</t>
    <phoneticPr fontId="2"/>
  </si>
  <si>
    <t>このクラスでこんな上がりがかかるスプリント戦なんてまずない。今回は全てに恵まれた。</t>
    <phoneticPr fontId="2"/>
  </si>
  <si>
    <t>この辺りの時間から中山は大雪の影響でカオスな条件に。その上でハイペースになっての超消耗戦になりレストンベが大外から突き抜けた。</t>
    <phoneticPr fontId="2"/>
  </si>
  <si>
    <t>タフ</t>
  </si>
  <si>
    <t>フェアリーポルカ</t>
    <phoneticPr fontId="2"/>
  </si>
  <si>
    <t>不良</t>
    <rPh sb="0" eb="2">
      <t>フリョウ</t>
    </rPh>
    <phoneticPr fontId="2"/>
  </si>
  <si>
    <t>ヴィジョンオブラヴ</t>
    <phoneticPr fontId="2"/>
  </si>
  <si>
    <t>ハイレベルだったアイファーキングスの1勝クラスで上位に走れていたのでここでも上位だったか。道悪馬場は得意な感じがします。</t>
    <phoneticPr fontId="2"/>
  </si>
  <si>
    <t>不良ダートでの平均ペースで推移したが、最後は好位差しが上位を独占。</t>
    <phoneticPr fontId="2"/>
  </si>
  <si>
    <t>ラブエスポー</t>
    <phoneticPr fontId="2"/>
  </si>
  <si>
    <t>ジャングルポケット</t>
    <phoneticPr fontId="2"/>
  </si>
  <si>
    <t>チョーズンワン</t>
    <phoneticPr fontId="2"/>
  </si>
  <si>
    <t>トーナリスト</t>
    <phoneticPr fontId="2"/>
  </si>
  <si>
    <t>ヒューマンコメディ</t>
    <phoneticPr fontId="2"/>
  </si>
  <si>
    <t>不良</t>
    <rPh sb="0" eb="1">
      <t>フリョウ</t>
    </rPh>
    <phoneticPr fontId="2"/>
  </si>
  <si>
    <t>スパイツタウン</t>
    <phoneticPr fontId="2"/>
  </si>
  <si>
    <t>パルクデラモール</t>
    <phoneticPr fontId="2"/>
  </si>
  <si>
    <t>ヴィーダ</t>
    <phoneticPr fontId="2"/>
  </si>
  <si>
    <t>ワイプティアーズ</t>
    <phoneticPr fontId="2"/>
  </si>
  <si>
    <t>ストーミーシー</t>
    <phoneticPr fontId="2"/>
  </si>
  <si>
    <t>インターミッション</t>
    <phoneticPr fontId="2"/>
  </si>
  <si>
    <t>ローレルジャック</t>
    <phoneticPr fontId="2"/>
  </si>
  <si>
    <t>新馬戦だったにしても恐ろしいぐらいの超スローペースに。もうレースレベルがさっぱりわからない結果になった。</t>
    <phoneticPr fontId="2"/>
  </si>
  <si>
    <t>15番人気ながら先行策からの大楽勝。ただ完全に展開恵まれてのもので、着差だけで評価はできないか。</t>
    <phoneticPr fontId="2"/>
  </si>
  <si>
    <t>ナックダイヤが逃げて中山ダート1800mの未勝利レベルでは超のつくハイペースに。最後は凄まじい消耗戦で上がりがかかった。</t>
    <phoneticPr fontId="2"/>
  </si>
  <si>
    <t>ハイペースを２番手追走から押し切り勝ち。展開を考えれば強い内容で、積極的な競馬ができれば上のクラスで通用しても。</t>
    <phoneticPr fontId="2"/>
  </si>
  <si>
    <t>近走が向かない展開ばかりだったエターナルダイヤが逃げてスピードを活かす展開。さすがに今回のメンバーでは能力上位だったか。</t>
    <phoneticPr fontId="2"/>
  </si>
  <si>
    <t>雁行気味の先行争いを制して勝ち切った。スピード自体はありそうだが上のクラスでは同型が多いだけにその辺りがどうか。</t>
    <phoneticPr fontId="2"/>
  </si>
  <si>
    <t>不良馬場とは言え淀みない流れからの決着時計1:53:9は優秀。差のない時計で走れている上位勢は普通にレベルが高そう。</t>
    <phoneticPr fontId="2"/>
  </si>
  <si>
    <t>距離を伸ばして一気にパフォーマンスを上げてきた。時計を見ても上位勢はなかなかのハイレベルだったと思うので、上のクラスでもやれて良いだろう。</t>
    <phoneticPr fontId="2"/>
  </si>
  <si>
    <t>外差し馬場で完璧にインサイドアウトを決めての差し切り勝ち。いかにも体力あるハーツクライ産駒という感じで長い目で見たい。</t>
    <phoneticPr fontId="2"/>
  </si>
  <si>
    <t>この条件の3歳上級戦らしくスピード自慢が集まってのハイペース戦に。最後は差しがズバッと決まる展開となった。</t>
    <phoneticPr fontId="2"/>
  </si>
  <si>
    <t>最後方から大外一気を決めて鮮やかな差し切り。脚力は間違いないが今回は完全に展開が向いた感じ。</t>
    <phoneticPr fontId="2"/>
  </si>
  <si>
    <t>パルディエス</t>
    <phoneticPr fontId="2"/>
  </si>
  <si>
    <t>中山芝は前日の吹雪の影響で完全なる外差し馬場。ここも最後に外から差してきた馬が上位を独占。</t>
    <phoneticPr fontId="2"/>
  </si>
  <si>
    <t>今回は完全に外差し馬場に恵まれた印象。上のクラスではどうだろうか。</t>
    <phoneticPr fontId="2"/>
  </si>
  <si>
    <t>平均ペースから人気２頭が抜け出して３着以下を突き放してのワンツー。ヴィーダが逃げ切っての完勝となった。</t>
    <phoneticPr fontId="2"/>
  </si>
  <si>
    <t>高速馬場も向いたのかもしれないが、距離を伸ばして逃げる競馬で一変。最後も余裕ありましたし普通に強そう。ナムラカメタローのような出世をしていくかも。</t>
    <phoneticPr fontId="2"/>
  </si>
  <si>
    <t>ゲート内で暴れて外枠走となったがななんら走りに影響はなかった。能力はありそうだがムラ駆け傾向あるので難しい馬だ。</t>
    <phoneticPr fontId="2"/>
  </si>
  <si>
    <t>中山芝は前日の吹雪の影響で完全なる外差し馬場。先行したワイプティアーズが抜け出して勝利となった。</t>
    <phoneticPr fontId="2"/>
  </si>
  <si>
    <t>中山芝は前日の吹雪の影響で相当なタフ馬場。加えてこのレースは先行激化の超ハイペース戦に。カオスなレースになった。</t>
    <phoneticPr fontId="2"/>
  </si>
  <si>
    <t>外差し馬場で全馬がインを開ける中で最内を突いての勝利。なんだかハマった感じはあるが、今までとは違うレースで勝利できたのは評価したい。</t>
    <phoneticPr fontId="2"/>
  </si>
  <si>
    <t>中山芝は前日の吹雪の影響で相当なタフ馬場。そんな馬場でインザムービーが飛ばし逃げを打った感じでカオスなレースになった。</t>
    <phoneticPr fontId="2"/>
  </si>
  <si>
    <t>いかにもキレないディープインパクト産駒という感じ。今回は馬場も展開も完璧にハマったので桜花賞では厳しい。</t>
    <phoneticPr fontId="2"/>
  </si>
  <si>
    <t>割と低調なメンバーレベル。前走指数は最上位ながら全く人気がなかったローレルジャックが差し切って大穴を開けた。</t>
    <phoneticPr fontId="2"/>
  </si>
  <si>
    <t>イン先行</t>
  </si>
  <si>
    <t>前走指数最上位にしてはナメられすぎだった。ここ２戦でパフォーマンスを上げたのはエンパイアメーカー産駒だけに道悪ダートが原因か。</t>
    <phoneticPr fontId="2"/>
  </si>
  <si>
    <t>1勝</t>
    <rPh sb="1" eb="2">
      <t>ショウリ</t>
    </rPh>
    <phoneticPr fontId="2"/>
  </si>
  <si>
    <t>前日の吹雪の影響を受けたタフ馬場でのスローペースからのロンスパ戦に。上がりのかかる競馬でヒューマンコメディが一変した。</t>
  </si>
  <si>
    <t>エストロ</t>
    <phoneticPr fontId="2"/>
  </si>
  <si>
    <t>中山競馬場は直線が強烈な向い風で明らかにレースに影響を与えていた。番手から抜け出したエストロが勝利。</t>
    <phoneticPr fontId="2"/>
  </si>
  <si>
    <t>凄まじい向い風のおかげで時計もレースレベルもさっぱりわからない。上で通用するかは様子を見たい。</t>
    <phoneticPr fontId="2"/>
  </si>
  <si>
    <t>ドラゴンウォリアー</t>
    <phoneticPr fontId="2"/>
  </si>
  <si>
    <t>人気のドラゴンウォリアーが先手を奪う展開。3コーナーあたりから加速するラップになってついていける馬が限られた感じで、人気馬が上手く立ち回って上位を独占。</t>
    <phoneticPr fontId="2"/>
  </si>
  <si>
    <t>もう未勝利レベルでは能力上位だった。この内容ならば上のクラスでやれて良さそう。</t>
    <phoneticPr fontId="2"/>
  </si>
  <si>
    <t>トーセンリズム</t>
    <phoneticPr fontId="2"/>
  </si>
  <si>
    <t>ヴァンセンヌ</t>
    <phoneticPr fontId="2"/>
  </si>
  <si>
    <t>大外枠からペイシャスワンが逃げて縦長の速いペースだったが、それをダイシンウィットが早めに仕掛けて先頭。最後はその直後にいたトーセンリズムが差し切った。</t>
    <phoneticPr fontId="2"/>
  </si>
  <si>
    <t>前走は相手が強すぎただけ。今回は序盤でかかりながらも好時計で差し切っていますし、この条件ならばそれなりにやれて良さそう。</t>
    <phoneticPr fontId="2"/>
  </si>
  <si>
    <t>逃げ先行タイプがズラリと揃っていたが、牽制したのかペースは全く速くならず。結果は先行した有力馬が順当に好走した。</t>
    <phoneticPr fontId="2"/>
  </si>
  <si>
    <t>変なペースにもならず未勝利勝ちの強さを再現できた。そこまで出世しそうではないが、もう一つ上ぐらいならやれても。</t>
    <phoneticPr fontId="2"/>
  </si>
  <si>
    <t>ヴィンクーロ</t>
    <phoneticPr fontId="2"/>
  </si>
  <si>
    <t>中山芝は天気予報が外れて良馬場となったがそれでも時計がかかる馬場。スローからのロンスパ戦をヴィンクーロが人気に応えて勝利。</t>
    <phoneticPr fontId="2"/>
  </si>
  <si>
    <t>スローのロンスパ戦を絶好位から抜け出して勝利。今回は全てがうまくいった感じなのでこれ以上となるとどうだろうか。</t>
    <phoneticPr fontId="2"/>
  </si>
  <si>
    <t>マイネルクロンヌ</t>
    <phoneticPr fontId="2"/>
  </si>
  <si>
    <t>中山芝は天気予報が外れて良馬場となったがそれでも時計がかかる馬場。全く緩まないロンスパ戦になり時計もかなり優秀。</t>
    <phoneticPr fontId="2"/>
  </si>
  <si>
    <t>スタミナ条件になって一変。時計は速いのだがエンジンかかるまでにかなり時間がかかっており、上のクラスでは条件を選びそうだ。</t>
    <phoneticPr fontId="2"/>
  </si>
  <si>
    <t>エンパイアシュアー</t>
    <phoneticPr fontId="2"/>
  </si>
  <si>
    <t>低調なメンバーレベル。スッと外枠から先手を奪ったエンパイアシュアーが逃げ切って穴を開けた。</t>
    <phoneticPr fontId="2"/>
  </si>
  <si>
    <t>タイキシャトル</t>
    <phoneticPr fontId="2"/>
  </si>
  <si>
    <t>今回は低レベルな相手に楽な先行策を取れての勝利。あんまり評価はできなそうだ。</t>
    <phoneticPr fontId="2"/>
  </si>
  <si>
    <t>ティターヌ</t>
    <phoneticPr fontId="2"/>
  </si>
  <si>
    <t>バーナーディニ</t>
    <phoneticPr fontId="2"/>
  </si>
  <si>
    <t>この日の中山ダートは強風の影響で差しが全く決まらない傾向。ここも逃げたティターヌを筆頭に前残りで決着した。</t>
    <phoneticPr fontId="2"/>
  </si>
  <si>
    <t>今回は完全に先行馬有利の馬場を利しての勝利。展開に恵まれれば上でもやれるかもしれないが、今回はバイアスに恵まれた点は覚えておきたい。</t>
    <phoneticPr fontId="2"/>
  </si>
  <si>
    <t>マイルで淡々と逃げる戦法が合うのか。ただ、今回はこのハイペースで先行２頭で決まったのを見ても強風の前残り傾向を味方につけた感じはあり。</t>
    <phoneticPr fontId="2"/>
  </si>
  <si>
    <t>アブレイズ</t>
    <phoneticPr fontId="2"/>
  </si>
  <si>
    <t>中山は強風の影響か芝ダート問わず差しが決まらない傾向。ここも競り合いながら先行したトーラスジェミニとアガラスがそのままワンツー。</t>
    <rPh sb="3" eb="5">
      <t>キョウフウ</t>
    </rPh>
    <phoneticPr fontId="2"/>
  </si>
  <si>
    <t>中山は強風の影響か芝ダート問わず差しが決まらない傾向。ここも前で進めた馬が上位を独占。</t>
    <phoneticPr fontId="2"/>
  </si>
  <si>
    <t>今回は相手に恵まれた上に完全に前有利のバイアスも有利だったか。果たして上のクラスではどうだろうか。</t>
    <phoneticPr fontId="2"/>
  </si>
  <si>
    <t>スズノアリュール</t>
    <phoneticPr fontId="2"/>
  </si>
  <si>
    <t>アンティシペイト</t>
    <phoneticPr fontId="2"/>
  </si>
  <si>
    <t>マッチョウノ</t>
    <phoneticPr fontId="2"/>
  </si>
  <si>
    <t>ギャラクシーソウル</t>
    <phoneticPr fontId="2"/>
  </si>
  <si>
    <t>ゆったりとした流れから上位４頭が５着以下を突き放した。時計を見ても上位４頭が普通に強いんじゃないだろうか。</t>
    <phoneticPr fontId="2"/>
  </si>
  <si>
    <t>デムーロが上手く乗った感じもあるが、時計も一気に詰めてきましたし普通に評価して良さそう。なかなかレベル高いレースだったので上でも。</t>
    <phoneticPr fontId="2"/>
  </si>
  <si>
    <t>アイアムイチオシ</t>
    <phoneticPr fontId="2"/>
  </si>
  <si>
    <t>外枠から揉まれずの積極策が打てたのは良かったが、使うごとに良くなっていた面も。同じような競馬ができれば上でも。</t>
    <phoneticPr fontId="2"/>
  </si>
  <si>
    <t>先行したアイアムイチオシとダウラギリがそのまま抜け出してのワンツー。新人の小林騎手はこれで初勝利となった。</t>
    <phoneticPr fontId="2"/>
  </si>
  <si>
    <t>アシェットデセール</t>
    <phoneticPr fontId="2"/>
  </si>
  <si>
    <t>淀みなく流れて決着時計もかなり速い。初戦は出遅れて何もできなかったアシェットデセールが２戦目で一変を見せた。</t>
    <phoneticPr fontId="2"/>
  </si>
  <si>
    <t>今回はスムーズな競馬ができて一変。時計も優秀でなおかつ余裕たっぷりなので昇級即通用。いかにもルーラーシップ産駒らしい馬ですし、左回りの方が合うかも。</t>
    <phoneticPr fontId="2"/>
  </si>
  <si>
    <t>前走は道悪馬場で全く競馬にならなかったアンティシペイト。今回は逃げの戦法で押し切り勝ちとなった。</t>
    <phoneticPr fontId="2"/>
  </si>
  <si>
    <t>デビューから２戦のレース内容を見ても未勝利では能力抜けていた。３着以下は突き放しているので1勝クラスなら通用しそうだ。</t>
    <phoneticPr fontId="2"/>
  </si>
  <si>
    <t>先行した人気馬同士の争いに。その中でもプレシオーソの能力が抜けていた感じだった。</t>
    <phoneticPr fontId="2"/>
  </si>
  <si>
    <t>プレシオーソ</t>
    <phoneticPr fontId="2"/>
  </si>
  <si>
    <t>中盤が緩んだとは言えこの加速ラップでの圧勝は強いの一言。まず上のクラスでも通用しそうですし、次走の内容次第ではかなりの大物の可能性も。</t>
    <phoneticPr fontId="2"/>
  </si>
  <si>
    <t>ヨシヒコ</t>
    <phoneticPr fontId="2"/>
  </si>
  <si>
    <t>サマーバード</t>
    <phoneticPr fontId="2"/>
  </si>
  <si>
    <t>ヨシヒコが逃げて超のつくスローペース戦に。途中でボヘミアラプソディが一気に捲ってレースが動いたが、前半で楽できたヨシヒコが抜け出して勝利。</t>
    <phoneticPr fontId="2"/>
  </si>
  <si>
    <t>今回は超スローペースの展開に完全に恵まれた感じ。上のクラスでは厳しいんじゃないだろうか。</t>
    <phoneticPr fontId="2"/>
  </si>
  <si>
    <t>シャインカメリア</t>
    <phoneticPr fontId="2"/>
  </si>
  <si>
    <t>この条件にしてはかなり遅いペースになり一団の馬群に。最後は直線での追い比べを制してシャインカメリアが勝利。</t>
    <phoneticPr fontId="2"/>
  </si>
  <si>
    <t>スローペースを楽に先行できての勝利。今回はかなり恵まれた感じがします。</t>
    <phoneticPr fontId="2"/>
  </si>
  <si>
    <t>クロノメーター</t>
    <phoneticPr fontId="2"/>
  </si>
  <si>
    <t>カフェサンドリヨンとフォースオブウィルが競り合うように先行して淀みない流れ。最後は展開も向いた感じのクロノメーターが差し切った。</t>
    <phoneticPr fontId="2"/>
  </si>
  <si>
    <t>血統的にもいかにもキレないスタミナ型のマイラー。今回は馬場も展開も完璧にハマった感じですし、これ以上となるとどうだろうか。</t>
    <phoneticPr fontId="2"/>
  </si>
  <si>
    <t>トーセングラン</t>
    <phoneticPr fontId="2"/>
  </si>
  <si>
    <t>ダディーズマインドがスローの逃げを打っていたが、途中でイチダイが捲ってきたことでスパートが早くなってのロンスパ戦に。最後はトーセングランが差し切った。</t>
    <phoneticPr fontId="2"/>
  </si>
  <si>
    <t>タフ馬場不問で長く良い脚を使って良さが出るタイプ。今回も外から差してきたのはこの馬だけでしたし地味に力をつけているか。上でもやれそう。</t>
    <phoneticPr fontId="2"/>
  </si>
  <si>
    <t>初めて控える競馬で結果を出した。揉まれなければ溜める競馬でも対応できそう。芝スタートでないと流れに乗れないのでその点は注意。</t>
    <phoneticPr fontId="2"/>
  </si>
  <si>
    <t>ジャスティン</t>
    <phoneticPr fontId="2"/>
  </si>
  <si>
    <t>レッドアネラが内枠から逃げる展開となったが、前半3F=33.8とペースは流れず。番手から完璧に抜け出したジャスティンがオープン勝ち。</t>
    <phoneticPr fontId="2"/>
  </si>
  <si>
    <t>ゲバラ</t>
    <phoneticPr fontId="2"/>
  </si>
  <si>
    <t>中盤がかなり緩むスローペースを察知してか、デムーロ騎乗のゲバラが一気に捲って早め先頭。そのまま押し切っての完勝となった。</t>
    <phoneticPr fontId="2"/>
  </si>
  <si>
    <t>長期休養明けだったがもうこのクラスでは能力抜けきっていた。不器用なタイプなのでもう少し距離は長い方が良さそう。人気であんまり買いたいタイプではない。</t>
    <phoneticPr fontId="2"/>
  </si>
  <si>
    <t>ディンブラ</t>
    <phoneticPr fontId="2"/>
  </si>
  <si>
    <t>スイ</t>
    <phoneticPr fontId="2"/>
  </si>
  <si>
    <t>キャンディライド</t>
    <phoneticPr fontId="2"/>
  </si>
  <si>
    <t>ウインバリアシオン</t>
    <phoneticPr fontId="2"/>
  </si>
  <si>
    <t>ファーストサムライ</t>
    <phoneticPr fontId="2"/>
  </si>
  <si>
    <t>スイが逃げてこの条件にしてはさほど速くはない流れ。そのままスイが押し切っての圧勝となった。</t>
    <phoneticPr fontId="2"/>
  </si>
  <si>
    <t>スッと先手を奪って最後は流す余裕もあり。未勝利レベルでこの時計は速いのでダート短距離馬だったか。あとはもっとハイペースになってどこまでやれるか。</t>
    <phoneticPr fontId="2"/>
  </si>
  <si>
    <t>シンクロゲイザー</t>
    <phoneticPr fontId="2"/>
  </si>
  <si>
    <t>４コーナーで一気にレースが動いて先行馬は壊滅。明らかに指数上位だったディンブラが圧勝となった。</t>
    <phoneticPr fontId="2"/>
  </si>
  <si>
    <t>このメンバーに入ればアヴァニイの未勝利の指数は抜けていた。機動力とスタミナを活かせる条件なら上のクラスでもやれて良い。</t>
    <phoneticPr fontId="2"/>
  </si>
  <si>
    <t>そこまで速くない流れから最後は混戦の結果に。シンクロゲイザーがアタマ差抜け出しての勝利となった。</t>
    <phoneticPr fontId="2"/>
  </si>
  <si>
    <t>スズノフブキ</t>
    <phoneticPr fontId="2"/>
  </si>
  <si>
    <t>ファスリエフ</t>
    <phoneticPr fontId="2"/>
  </si>
  <si>
    <t>中山ダート1200mにしては遅い展開。番手から抜け出したスズノフブキとシークエルのワンツー。</t>
    <phoneticPr fontId="2"/>
  </si>
  <si>
    <t>緩い展開を完璧にインサイドアウトを決めての勝利。このレースだけではあんまり評価はできないか。</t>
    <phoneticPr fontId="2"/>
  </si>
  <si>
    <t>ロジアイリッシュ</t>
    <phoneticPr fontId="2"/>
  </si>
  <si>
    <t>プラットフォーマーが気分良く逃げてそのまま押し切るかと見られたが、最後にロジアイリッシュが一気に差し切って勝利となった。</t>
    <phoneticPr fontId="2"/>
  </si>
  <si>
    <t>もともと素質は評価されていた馬だったが、使うごとに芯が入っていた感じ。ただ、長い目で見たい馬だろう。</t>
    <phoneticPr fontId="2"/>
  </si>
  <si>
    <t>マイネルポインター</t>
    <phoneticPr fontId="2"/>
  </si>
  <si>
    <t>淀みなく流れて上がりがかかる展開に。前走で勝って降着となっていたマイネルポインターが今度こそ勝利となった。</t>
    <phoneticPr fontId="2"/>
  </si>
  <si>
    <t>渋とく伸びて勝利したが今回は馬場も展開も枠順も向いた感じ。上のクラスではどうだろうか。</t>
    <phoneticPr fontId="2"/>
  </si>
  <si>
    <t>モッズストーン</t>
    <phoneticPr fontId="2"/>
  </si>
  <si>
    <t>かなりの低レベル戦。加えて前へ行く馬が全くいないメンバー構成で、逃げたモッズストーンがそのまま押し切って勝利。</t>
    <phoneticPr fontId="2"/>
  </si>
  <si>
    <t>前有利の馬場でかなりの楽逃げが打てての勝利。全く評価できないだろう。</t>
    <phoneticPr fontId="2"/>
  </si>
  <si>
    <t>完璧に立ち回って接戦を制した。果たして上のクラスではどうだろうか。</t>
    <phoneticPr fontId="2"/>
  </si>
  <si>
    <t>ガロシェ</t>
    <phoneticPr fontId="2"/>
  </si>
  <si>
    <t>かなり低調なメンバーレベル。さすがにここに入ればガロシェが能力抜けていたという感じだった。</t>
    <phoneticPr fontId="2"/>
  </si>
  <si>
    <t>あまりに相手が弱すぎてどう乗っても勝てていただろう。上でも通用する可能性はあるが、今回に関しては相手が弱すぎた。</t>
    <phoneticPr fontId="2"/>
  </si>
  <si>
    <t>2勝</t>
    <phoneticPr fontId="2"/>
  </si>
  <si>
    <t>少頭数で先行馬も少なかった一戦。楽々と先手を奪えたクラヴィスオレアが押し切って勝利。</t>
    <phoneticPr fontId="2"/>
  </si>
  <si>
    <t>いつも展開に恵まれて勝利している感じだが、こういう馬は地味ながらいつも恵まれる感じも。タフ馬場も走れるので上のクラスでもやれるところはある。</t>
    <phoneticPr fontId="2"/>
  </si>
  <si>
    <t>ロードアクシス</t>
    <phoneticPr fontId="2"/>
  </si>
  <si>
    <t>スクエアエディー</t>
    <phoneticPr fontId="2"/>
  </si>
  <si>
    <t>この日の中山ダートは完全な前残り傾向。内枠の先行馬が競り合ってハイペースとなったところを、捲り気味に仕掛けてきたロードアクシスが差し切って勝利。</t>
    <phoneticPr fontId="2"/>
  </si>
  <si>
    <t>ダートを使うごとに良くなってきている。今回は時計も優秀ですし、芝時代にラジオNIKKEI賞で馬券に絡んでるような馬ですから、小回りの持続力勝負ならオープンでも。</t>
    <phoneticPr fontId="2"/>
  </si>
  <si>
    <t>ガロアクリーク</t>
    <phoneticPr fontId="2"/>
  </si>
  <si>
    <t>ドリームジャーニー</t>
    <phoneticPr fontId="2"/>
  </si>
  <si>
    <t>先行馬が揃っていたがそこまで速いペースにならず。こうなれば前残り傾向強い中山ダートの傾向的にも前々で決着するのは当然。</t>
    <phoneticPr fontId="2"/>
  </si>
  <si>
    <t>今回は展開や前残り馬場に恵まれた感じ。さすがに上のクラスとなると苦戦必至か。</t>
    <phoneticPr fontId="2"/>
  </si>
  <si>
    <t>ナカヤマフェスタ</t>
    <phoneticPr fontId="2"/>
  </si>
  <si>
    <t>テリオスベル</t>
    <phoneticPr fontId="2"/>
  </si>
  <si>
    <t>前半3F=35.0と未勝利レベルでも遅いペース。初ダートのテリオスベルが番手から抜け出して圧勝となった。</t>
    <phoneticPr fontId="2"/>
  </si>
  <si>
    <t>走破時計1:11:6は相当に速いので素質はありそう。ただ、今回はペースが遅かったのでこの条件特有の激流になって戸惑わないかは心配。まぁ普通に強そうだ。</t>
    <phoneticPr fontId="2"/>
  </si>
  <si>
    <t>インナーアリュール</t>
    <phoneticPr fontId="2"/>
  </si>
  <si>
    <t>中盤が緩んだところからのロンスパ消耗戦に。外から勢いよく差し込んできたインナーアリュールが突き抜けた。</t>
    <phoneticPr fontId="2"/>
  </si>
  <si>
    <t>一度使われて一変という感じ。最後は余裕たっぷりでしたし、上のクラスでも差しが決まる展開なら穴を開けるかも。</t>
    <phoneticPr fontId="2"/>
  </si>
  <si>
    <t>コルニリア</t>
    <phoneticPr fontId="2"/>
  </si>
  <si>
    <t>未勝利レベルにしては速い流れになって完全な差し決着に。コルニリアが差し切って勝利となった。</t>
    <phoneticPr fontId="2"/>
  </si>
  <si>
    <t>初の1200m戦で良さを見せた。確かに展開には恵まれたが馬群を縫って器用に差してきており、相手なりに走れそうな感じ。</t>
    <phoneticPr fontId="2"/>
  </si>
  <si>
    <t>オンリーワンボーイ</t>
    <phoneticPr fontId="2"/>
  </si>
  <si>
    <t>グランエクセレント</t>
    <phoneticPr fontId="2"/>
  </si>
  <si>
    <t>中山芝はAコース最終週で完全な外差し馬場に。前走レベルが高かったグランエクセレントがここは順当勝ちとなった。</t>
    <phoneticPr fontId="2"/>
  </si>
  <si>
    <t>前走のラパンセソバージュの未勝利は相当なハイレベル戦。この馬も上のクラスで通用するだけの能力あるだろう。</t>
    <phoneticPr fontId="2"/>
  </si>
  <si>
    <t xml:space="preserve">ウインカーネリアン </t>
    <phoneticPr fontId="2"/>
  </si>
  <si>
    <t>外差し馬場での超スローからのロンスパ戦をウインカーネリアンが完璧に立ち回って完勝。ミナリク騎手からの乗り替わりで馬が一変した。</t>
    <phoneticPr fontId="2"/>
  </si>
  <si>
    <t>展開、馬場、枠順全てが向いての勝利。ミナリク騎手からの乗り替わりも良かった。能力が測りにくいレースではあるが、少なくとも道悪馬場は苦にしないはず。</t>
    <phoneticPr fontId="2"/>
  </si>
  <si>
    <t>ビップウインク</t>
    <phoneticPr fontId="2"/>
  </si>
  <si>
    <t>中山芝はAコース最終週で完全な外差し馬場に。最後は外から差してきた馬が上位を独占する結果となった。</t>
    <phoneticPr fontId="2"/>
  </si>
  <si>
    <t>スプリント戦への適性が高かった上に外枠も向いた。タフ馬場のスプリント戦ならそれなりにやれそうだが、今回は恵まれた面も。それでも普通に強い内容だろう。</t>
    <phoneticPr fontId="2"/>
  </si>
  <si>
    <t>プリミエラムール</t>
    <phoneticPr fontId="2"/>
  </si>
  <si>
    <t>かなり低調なメンバーレベル。前半スローペースからのロンスパ戦で上がりがかかった感じで、時計は非常に遅い。</t>
    <phoneticPr fontId="2"/>
  </si>
  <si>
    <t>速い流れからオンリーワンボーイとキャルベイの文字通りの一騎打ちに。一旦は完全に交わされたところからオンリーワンボーイが差し返して勝利となった。</t>
    <phoneticPr fontId="2"/>
  </si>
  <si>
    <t>勝負所で瞬発力の差で抜かれたが、最後は勝負根性とスタミナで差し返した。時計は優秀ですし、スタミナが活きる条件なら相当に強そう。</t>
    <phoneticPr fontId="2"/>
  </si>
  <si>
    <t>スローペースを察知したか、４コーナーから早めに仕掛けて勝利。立ち回りと持続力なら上のクラスでも通用する。とにかく道悪が上手い。</t>
    <phoneticPr fontId="2"/>
  </si>
  <si>
    <t>かなり縦長の隊列になったが実際は超のつくスローペース。こうなればもう前に行った馬しかどうしようもなかっただろう。</t>
    <phoneticPr fontId="2"/>
  </si>
  <si>
    <t>ミヤビパーフェクト</t>
    <phoneticPr fontId="2"/>
  </si>
  <si>
    <t>ヘルシャフト</t>
    <phoneticPr fontId="2"/>
  </si>
  <si>
    <t>それなりに速いペースだったが単騎でマイペースでいけたヘルシャフトは自分の競馬ができた。そのまま押し切っての勝利となった。</t>
    <phoneticPr fontId="2"/>
  </si>
  <si>
    <t>いかにも揉まれずに自分のペースで競馬ができれば強いという外国産馬。強い馬ではあるが同型や条件など気にする点はそれなりにあるか。</t>
    <phoneticPr fontId="2"/>
  </si>
  <si>
    <t>同日の未勝利と比較してもかなり遅い時計。メンバーレベルも低かったので全く評価できないレースだ。</t>
    <phoneticPr fontId="2"/>
  </si>
  <si>
    <t>ミッキースワロー</t>
    <phoneticPr fontId="2"/>
  </si>
  <si>
    <t>スナークスター</t>
    <phoneticPr fontId="2"/>
  </si>
  <si>
    <t>スピルバーグ</t>
    <phoneticPr fontId="2"/>
  </si>
  <si>
    <t>ピュアブレンド</t>
    <phoneticPr fontId="2"/>
  </si>
  <si>
    <t>ネバーランド</t>
    <phoneticPr fontId="2"/>
  </si>
  <si>
    <t>シティザップ</t>
    <phoneticPr fontId="2"/>
  </si>
  <si>
    <t>人気のダノンチャンスが逃げる展開となったが、最後は様相一変して差し馬が突っ込んできた。</t>
    <phoneticPr fontId="2"/>
  </si>
  <si>
    <t>かなり低調なメンバーレベル。出遅れた初出走のピュアブレンドが大外からひと捲りで楽勝。素質が違いすぎた。</t>
    <phoneticPr fontId="2"/>
  </si>
  <si>
    <t>今回は相手が弱すぎた印象。それでも出遅れて一頭だけ外を回しての勝利なので時計短縮は可能かも。</t>
    <phoneticPr fontId="2"/>
  </si>
  <si>
    <t>中止直前の吹雪の中でのレースに。もう前に行った馬がそのまま粘りこむだけのレースになってしまった。</t>
    <phoneticPr fontId="2"/>
  </si>
  <si>
    <t>初ダートで逃げられたということだけで勝てた感じ。超特殊な状況だっただけに、これだけでダート適性や強さは判断できない。</t>
    <phoneticPr fontId="2"/>
  </si>
  <si>
    <t>1勝クラス勝ちの内容からもこれぐらいやれて当然。上のクラスでも成長次第でやれて良さそうだ。</t>
    <phoneticPr fontId="2"/>
  </si>
  <si>
    <t>フォーチュネイト</t>
    <phoneticPr fontId="2"/>
  </si>
  <si>
    <t>フェノーメノ</t>
    <phoneticPr fontId="2"/>
  </si>
  <si>
    <t>稍重まで馬場が乾いた馬場と考えればかなりのハイペース。最後は初ダートのフォーチュネイトが捲り気味に差し切って勝利。</t>
    <phoneticPr fontId="2"/>
  </si>
  <si>
    <t>初ダートとブリンカーで一変。消耗戦もあっていたとは思うが、それなりに昇級戦でやれても驚けない。</t>
    <phoneticPr fontId="2"/>
  </si>
  <si>
    <t>ホウオウエミーズ</t>
    <phoneticPr fontId="2"/>
  </si>
  <si>
    <t>前半はかなりのスローペースだったが途中からサンシャインキッドが捲ってロンスパ戦に。外から一気にホウオウエミーズが差し切って勝利となった。</t>
    <phoneticPr fontId="2"/>
  </si>
  <si>
    <t>外差し馬場を活かしてあっさりと差し切った。もうこのクラスでは能力上位でもあったんだろう。上のクラスでは相手次第。</t>
    <phoneticPr fontId="2"/>
  </si>
  <si>
    <t>このクラスの中山ダート1200mにしてはかなり遅い流れ。ここでは能力抜けていたエンプティチェアが楽に抜け出して勝利となった。</t>
    <phoneticPr fontId="2"/>
  </si>
  <si>
    <t>今まで戦ってきた相手を考えても今回はメンバーに恵まれた。オープンとなるとどれくらいやれるだろうか。</t>
    <phoneticPr fontId="2"/>
  </si>
  <si>
    <t>エンプティチェア</t>
    <phoneticPr fontId="2"/>
  </si>
  <si>
    <t>先行馬が少ないメンバー構成だったが、人気のライトカラカゼが逃げて速い流れに。突然の一変を見せたヤマニンバンタジオが差し切って勝利となった。</t>
    <phoneticPr fontId="2"/>
  </si>
  <si>
    <t>ヤマニンバンタジオ</t>
    <phoneticPr fontId="2"/>
  </si>
  <si>
    <t>確かに未勝利時代は中山ダートで結果を出していた馬だが、近走不振から突如としての一変。ただ今回は相手が弱かっただけに・・・</t>
    <phoneticPr fontId="2"/>
  </si>
  <si>
    <t>シゲルルビー</t>
    <phoneticPr fontId="2"/>
  </si>
  <si>
    <t>かなりの低レベル戦。弱い馬同士の先行争いとなったが最後までスタミナは持たず、相対的に能力上位だったシゲルルビーが差し切った。</t>
    <phoneticPr fontId="2"/>
  </si>
  <si>
    <t>前走はまるで馬場が向かない中でよく差していた。今回はだいぶ相手に恵まれたので評価はできない。</t>
    <phoneticPr fontId="2"/>
  </si>
  <si>
    <t>アイコニックが逃げて超スローペースとなったが、6F目で一気に11.8と加速したことで全馬がバテての消耗戦に。ちょっと時計が遅すぎる感じがします。</t>
    <phoneticPr fontId="2"/>
  </si>
  <si>
    <t>前目にいた馬しかどうしようもない展開で相対的に勝てた感じ。時計的に遅すぎるので評価はできない。</t>
    <phoneticPr fontId="2"/>
  </si>
  <si>
    <t>ウインマリリン</t>
    <phoneticPr fontId="2"/>
  </si>
  <si>
    <t>3歳牝馬にとってはこの条件では遅くはないペース。最後はスタミナ自慢のウイン２頭のワンツーとなった。</t>
    <phoneticPr fontId="2"/>
  </si>
  <si>
    <t>いかにも兄のウインマーレライに似た立ち回りと持続力を活かしてこそのタイプ。牝馬同士なら体力上位ですし、兄と同じイメージの舞台で上でも活躍できそう。</t>
    <phoneticPr fontId="2"/>
  </si>
  <si>
    <t>メイショウキョウジ</t>
    <phoneticPr fontId="2"/>
  </si>
  <si>
    <t>前走で格上挑戦でオープン２着のメイショウキョウジが断然人気の支持。内枠で完全に包まれる競馬になりながらもここでは能力が違った。</t>
    <phoneticPr fontId="2"/>
  </si>
  <si>
    <t>完全に包まれた上に外目の方が伸びる馬場。それでいて突き抜けたんだから単純に能力が違った。オープンでも当然通用する。</t>
    <phoneticPr fontId="2"/>
  </si>
  <si>
    <t>ディープスカイ</t>
    <phoneticPr fontId="2"/>
  </si>
  <si>
    <t>キルロード</t>
    <phoneticPr fontId="2"/>
  </si>
  <si>
    <t>そこまで速いペースではなかった割にかなりの縦長の隊列に。予想していたよりもインが伸びる馬場ではあったが、キルロードがスピードを見せて押し切り勝ち。</t>
    <phoneticPr fontId="2"/>
  </si>
  <si>
    <t>ここ２戦をみても抜群のスピードを持っている一線級のスプリンターという感じ。今回は競りかけられながらもインから伸びての勝利ですし、オープンまではいけそうだ。</t>
    <phoneticPr fontId="2"/>
  </si>
  <si>
    <t>クィーンアドバンス</t>
    <phoneticPr fontId="2"/>
  </si>
  <si>
    <t>ここはもう人気の３頭が完全に抜けていた感じ。勝負所から押し上げたクィーンアドバンスが差し切って勝利となった。</t>
    <phoneticPr fontId="2"/>
  </si>
  <si>
    <t>未勝利では能力上位だった感じ。今回はペースが緩かったので、昇級して激流のペースとなるとどこまでやれるだろうか。</t>
    <phoneticPr fontId="2"/>
  </si>
  <si>
    <t>エメラルホープ</t>
    <phoneticPr fontId="2"/>
  </si>
  <si>
    <t>人気２頭が後ろを引き離し気味の先行策。途中から捲りが入って地力がはっきり問われた感じで、前走ハイレベルだったチョーズンワンの未勝利組のワンツーとなった。</t>
    <phoneticPr fontId="2"/>
  </si>
  <si>
    <t>前に行けるようになって一戦ごとにパフォーマンスを上げてきた。時計も優秀なので上のクラスでも通用していいんじゃないだろうか。</t>
    <phoneticPr fontId="2"/>
  </si>
  <si>
    <t>ダウラギリ</t>
    <phoneticPr fontId="2"/>
  </si>
  <si>
    <t>ハイエストエンド</t>
    <phoneticPr fontId="2"/>
  </si>
  <si>
    <t>相手なりにじわじわと伸びてこられるタイプ。地味な馬だがこういうタイプは昇級してもそこそこやれるかも。</t>
    <phoneticPr fontId="2"/>
  </si>
  <si>
    <t>初ダートのクラウンフォースが逃げて速い流れ。それを途中からメジャーブレイクが捲る展開となったが、最後にハイエストエンドが捕らえて勝利。</t>
    <phoneticPr fontId="2"/>
  </si>
  <si>
    <t>そこまでメンバーは揃っていなかった一戦。最後はペースの割に上がりがかかってルヴェルソーがギリギリ差し切った。</t>
    <phoneticPr fontId="2"/>
  </si>
  <si>
    <t>ルヴェルソー</t>
    <phoneticPr fontId="2"/>
  </si>
  <si>
    <t>今回はメンバーレベルや諸々恵まれた印象。走破時計を見てもそこまで評価はできなそうだ。</t>
    <phoneticPr fontId="2"/>
  </si>
  <si>
    <t>ヴォートルエローが逃げてスローペース。この展開から加速ラップでまとめられては３着以下が大きく離れるのも当然か。</t>
    <phoneticPr fontId="2"/>
  </si>
  <si>
    <t>展開に恵まれたとはいえこのラップで走れたのは評価。ただ、厳しいペースになってどこまでやれるかはやってみないことには。</t>
    <phoneticPr fontId="2"/>
  </si>
  <si>
    <t>シャチ</t>
    <phoneticPr fontId="2"/>
  </si>
  <si>
    <t>押し出されるようにチアチアクラシカが逃げる展開となったがそこまでペースは緩まず。最後は好位から伸びてきたシャチが差し切って勝利。</t>
    <phoneticPr fontId="2"/>
  </si>
  <si>
    <t>未勝利時代も常に最後は末脚を見せていた馬。今回は良い感じに上がりもかかって大穴を開けた。たださすがにこれ以上となると。</t>
    <phoneticPr fontId="2"/>
  </si>
  <si>
    <t>デストロイ</t>
    <phoneticPr fontId="2"/>
  </si>
  <si>
    <t>超低レベルなメンバーだった上に信じられないほどのスローペースに。デストロイが勝利したが未勝利レベルの時計では・・・</t>
    <phoneticPr fontId="2"/>
  </si>
  <si>
    <t>今回は恐ろしくレベルが低い相手。圧勝ではあるが何も評価できない。</t>
    <phoneticPr fontId="2"/>
  </si>
  <si>
    <t>シークレットラン</t>
    <phoneticPr fontId="2"/>
  </si>
  <si>
    <t>キレないが立ち回りと持続力はある馬。もう明らかにこのクラスでは上位だったので、上のクラスでも相手なりに通用しそう。</t>
    <phoneticPr fontId="2"/>
  </si>
  <si>
    <t>スローペースからのロンスパ戦に。もうこのクラスでは上位だったシークレットランが抜け出しての勝利となった。</t>
    <phoneticPr fontId="2"/>
  </si>
  <si>
    <t>ヴィッセンが引き離し気味に逃げていたがそれでもかなりのスローペース。最後は瞬発力勝負になり、完璧に立ち回ったキングオブコージが突き抜けた。</t>
    <phoneticPr fontId="2"/>
  </si>
  <si>
    <t>長距離を使って３連勝ではあるがどれもスローペースでスタミナが問われない展開。オープン重賞でも人気しそうだが、ロードカナロア産駒だけにスタミナ問われるとどうか。</t>
    <phoneticPr fontId="2"/>
  </si>
  <si>
    <t>クルーガー</t>
    <phoneticPr fontId="2"/>
  </si>
  <si>
    <t>トウカイパシオン</t>
    <phoneticPr fontId="2"/>
  </si>
  <si>
    <t>今回は展開に恵まれた。ただ、この馬はハイペースで後ろに脚を使わせて良さが出る感じもあり、上のクラスで激流だからこそ穴を開けたりもするかも。</t>
    <phoneticPr fontId="2"/>
  </si>
  <si>
    <t>トウカイパシオンが逃げて2勝クラスにしては緩い流れ。このペースになればそのまま押し切るのも当然か。</t>
    <phoneticPr fontId="2"/>
  </si>
  <si>
    <t>人気３頭とそれ以外の能力差が見た目にも相当あった一戦。その中でもダウラギリが逃げての大楽勝となった。</t>
    <phoneticPr fontId="2"/>
  </si>
  <si>
    <t>今までは戦ってきた相手が強かった。今回は楽なペースではあったが順当勝ち。上のクラスでもペース次第で通用していい。</t>
    <phoneticPr fontId="2"/>
  </si>
  <si>
    <t>ミスヒアリングが逃げていたが勝負所から各馬の仕掛けが激しくなって最後はナスノフォルテの差しが決まった。</t>
    <phoneticPr fontId="2"/>
  </si>
  <si>
    <t>ナスノフォルテ</t>
    <phoneticPr fontId="2"/>
  </si>
  <si>
    <t>完璧に差しがハマった感じはあり。ただ、スタミナは結構ありそうなのでバテ比べになったりすると穴を開けるかも。芝のステイヤーの可能性あり。</t>
    <phoneticPr fontId="2"/>
  </si>
  <si>
    <t>ヨシオドライヴ</t>
    <phoneticPr fontId="2"/>
  </si>
  <si>
    <t>ミッドナイドルート</t>
    <phoneticPr fontId="2"/>
  </si>
  <si>
    <t>藤田菜七子騎乗のアトラップレーヴが暴走気味の逃げ。早めに先頭に立ったヨシオドライヴが勝利となった。</t>
    <phoneticPr fontId="2"/>
  </si>
  <si>
    <t>自在性を見せての完勝。使うごとに良くなってきていますし、いずれ上のクラスでも通用していいか。</t>
    <phoneticPr fontId="2"/>
  </si>
  <si>
    <t>ベルウッドヨウサン</t>
    <phoneticPr fontId="2"/>
  </si>
  <si>
    <t>スマイリースマイルが逃げてメリハリのついたロンスパの流れ。早めに抜け出したベルウッドヨウサンが勝利となった。</t>
    <phoneticPr fontId="2"/>
  </si>
  <si>
    <t>アルディエンテ</t>
    <phoneticPr fontId="2"/>
  </si>
  <si>
    <t>中山ダートに替わってバテないという強みが活きた感じ。この条件なので時計的価値が分かりにくいので昇級後は様子を見たい。血統は良血。</t>
    <phoneticPr fontId="2"/>
  </si>
  <si>
    <t>道中が全く緩まないペースになって最後はかなり上がりがかかった。人気のアルディエンテが積極策から地力を見せての押し切り勝ち。</t>
    <phoneticPr fontId="2"/>
  </si>
  <si>
    <t>淀みない流れを抜群の手応えで抜け出して完勝。ソングオブウインドの半弟という血統背景だけにスタミナ条件は合いそう。相手なりに上でも走れるのでは。</t>
    <phoneticPr fontId="2"/>
  </si>
  <si>
    <t>ダンシングプリンス</t>
    <phoneticPr fontId="2"/>
  </si>
  <si>
    <t>パドトロワ</t>
    <phoneticPr fontId="2"/>
  </si>
  <si>
    <t>あっさりとハナを奪ったダンシングプリンスが何も追うことなく逃げ切っての大楽勝。衝撃の走破時計でロードレガリスの再来を思わせた。</t>
    <phoneticPr fontId="2"/>
  </si>
  <si>
    <t>もう南関のレースぶりを見ても重賞級のスピードを見せていた。トントン拍子でオープンまではいくだろう。初戦の内容や血統的に芝でも行けるのでは？</t>
    <phoneticPr fontId="2"/>
  </si>
  <si>
    <t>メイオール</t>
    <phoneticPr fontId="2"/>
  </si>
  <si>
    <t>なかなか見ないぐらいの低レベル戦。超スローなのに上がりがかかった点を見ても相当にレベルが低そうだ。</t>
    <phoneticPr fontId="2"/>
  </si>
  <si>
    <t>超低レベルな相手に勝利しただけ。全く評価できない。</t>
    <phoneticPr fontId="2"/>
  </si>
  <si>
    <t>ビップデヴィット</t>
    <phoneticPr fontId="2"/>
  </si>
  <si>
    <t>ただスローペースで逃げられたというだけ。時計は未勝利レベルだ。</t>
    <phoneticPr fontId="2"/>
  </si>
  <si>
    <t>低レベルなメンバーの上に先行馬が少ないメンバー構成。ただ逃げられたというだけでビップデヴィットが勝利したという感じ。</t>
    <phoneticPr fontId="2"/>
  </si>
  <si>
    <t>エヴァーガーデン</t>
    <phoneticPr fontId="2"/>
  </si>
  <si>
    <t>突如降り出した雨の影響でやや重馬場に。スローペースながら上がりも早くならずに。完全な前残り決着となった。</t>
    <phoneticPr fontId="2"/>
  </si>
  <si>
    <t>今まで接戦をしてきた馬が重賞を勝っていたりするように持続力を活かせればこれぐらいはやれる馬。地味ながらこういう条件なら。ラジオNIKKEI賞あたりは面白いか。</t>
    <phoneticPr fontId="2"/>
  </si>
  <si>
    <t>ロザムール</t>
    <phoneticPr fontId="2"/>
  </si>
  <si>
    <t>緩い流れだったがかなりの縦長の隊列に。そりゃこんな流れで縦長になれば前にいた馬だけで決まるのも当然か。</t>
    <phoneticPr fontId="2"/>
  </si>
  <si>
    <t>今回はスローペースの展開に恵まれての勝利。ただ、先行力と持久力はあるので上のクラスでも立ち回りの上手さで渋く好走するかも。</t>
    <phoneticPr fontId="2"/>
  </si>
  <si>
    <t>ルッジェーロ</t>
    <phoneticPr fontId="2"/>
  </si>
  <si>
    <t>ノボジャック</t>
    <phoneticPr fontId="2"/>
  </si>
  <si>
    <t>シスルがハナを奪うかと思われたがアユツリオヤジが無理矢理の先行策。最後は差しが決まってルッジェーロが末脚を伸ばして勝利。</t>
    <phoneticPr fontId="2"/>
  </si>
  <si>
    <t>スムーズに末脚を伸ばして勝利。今回はちょっとハマった感じが否めないのがどうだろうか。</t>
    <phoneticPr fontId="2"/>
  </si>
  <si>
    <t>タイキダイヤモンド</t>
    <phoneticPr fontId="2"/>
  </si>
  <si>
    <t>狂ったようなハイペースになって最後は差し馬が上位独占の大波乱。完全にハマった感じでタイキダイヤモンドが勝利となった。</t>
    <phoneticPr fontId="2"/>
  </si>
  <si>
    <t>キレ負けしていたのが上がりがかかって一気にパフォーマンスを上げたという感じか。さすがに今回はハマった感じが否めない。</t>
    <phoneticPr fontId="2"/>
  </si>
  <si>
    <t>ショウナンバービー</t>
    <phoneticPr fontId="2"/>
  </si>
  <si>
    <t>断然人気のショウナンバービーが番手から抜け出して勝利。デルマクリスタルに迫られての薄氷の勝利だった。</t>
    <phoneticPr fontId="2"/>
  </si>
  <si>
    <t>3着以下を突き放しているように上位２頭は普通に強かったか。上のクラスで通用しても良いか。</t>
    <phoneticPr fontId="2"/>
  </si>
  <si>
    <t>プントファイヤー</t>
    <phoneticPr fontId="2"/>
  </si>
  <si>
    <t>断然人気のプントファイヤーが早め先頭から体力を押し出すような競馬。もう後続は大きく離れたワンサイドゲームとなった。</t>
    <phoneticPr fontId="2"/>
  </si>
  <si>
    <t>体力を活かし切るルメールの好騎乗でパフォーマンスを上げてきた。最後は抑える余裕もありましたし、スタミナ条件なら上のクラスでも通用する。</t>
    <phoneticPr fontId="2"/>
  </si>
  <si>
    <t>ダイシンウィット</t>
    <phoneticPr fontId="2"/>
  </si>
  <si>
    <t>ダイシンウィットが単勝1.2倍の断然人気に支持された一戦。その支持通りにここは全くスピードが違っての圧勝となった。</t>
    <phoneticPr fontId="2"/>
  </si>
  <si>
    <t>今回は相手に恵まれて完璧な競馬ができたとはいえ強い内容。時計的にも上のクラスで通用していいはず。</t>
    <phoneticPr fontId="2"/>
  </si>
  <si>
    <t>コスモセイリュウ</t>
    <phoneticPr fontId="2"/>
  </si>
  <si>
    <t>テンプルシティ</t>
    <phoneticPr fontId="2"/>
  </si>
  <si>
    <t>ミドルペースで流れて最後はしっかりとスタミナを問われる展開に。２戦目で一気にパフォーマンスをあげたコスモセイリュウが勝利。</t>
    <phoneticPr fontId="2"/>
  </si>
  <si>
    <t>2戦目で一気にパフォーマンスを上げてきた。時計もまずまずですし上のクラスでも相手なりにやれても。</t>
    <phoneticPr fontId="2"/>
  </si>
  <si>
    <t>スレプトン</t>
    <phoneticPr fontId="2"/>
  </si>
  <si>
    <t>中山芝は皐月賞に向けて徐々に高速馬場化してきた感じ。ここはルメール騎手に完璧に乗られたスレプトンが圧勝となった。</t>
    <phoneticPr fontId="2"/>
  </si>
  <si>
    <t>ルメール騎手が完璧に乗っての勝利。ただ、それを差し引いても強い内容で、小回りの持続力勝負なら相当に強そう。いかにもな持続力型キンカメ産駒だ。</t>
    <phoneticPr fontId="2"/>
  </si>
  <si>
    <t>人気のプレシオーソが前半スローからのロンスパ逃げに持ち込んで完勝。もう１頭の人気馬のヴァンタブラックはよく２着まで差し込んできた。</t>
    <phoneticPr fontId="2"/>
  </si>
  <si>
    <t>レイテントロアー</t>
    <phoneticPr fontId="2"/>
  </si>
  <si>
    <t>かなりメンバーは揃っていた一戦。抜群の手応えからレイエントロアーが抜け出して勝利となったが、時計も非常に優秀なように見える。</t>
    <phoneticPr fontId="2"/>
  </si>
  <si>
    <t>アオテン</t>
    <phoneticPr fontId="2"/>
  </si>
  <si>
    <t>かなりの低レベルなメンバーだった上にスローペースに。アオテンが勝利したが未勝利レベルの時計では・・・</t>
    <phoneticPr fontId="2"/>
  </si>
  <si>
    <t>今回は恐ろしくレベルが低い相手。この時計では何も評価できない。</t>
    <phoneticPr fontId="2"/>
  </si>
  <si>
    <t>今回は多分に展開に恵まれた。素質はありそうな馬だが、これ以上のクラスで通用するかは次走が試金石だろう。</t>
    <phoneticPr fontId="2"/>
  </si>
  <si>
    <t>アストラサンタン</t>
    <phoneticPr fontId="2"/>
  </si>
  <si>
    <t>アストラサンタンが逃げて超スローペースの展開。そのまま押し切るのも当然という感じだろう。</t>
    <phoneticPr fontId="2"/>
  </si>
  <si>
    <t>左回りコースの方が得意な馬だが、今回はさすがに展開に恵まれすぎた。左回りで長く良い脚を活かす形なら上のクラスでも。</t>
    <phoneticPr fontId="2"/>
  </si>
  <si>
    <t>エスタジ</t>
    <phoneticPr fontId="2"/>
  </si>
  <si>
    <t>全く先行馬がいなかった一戦。そんな展開をルメールが見逃すはずがなく、抜群のスタートを決めたエスタジが逃げ切って勝利となった。</t>
    <phoneticPr fontId="2"/>
  </si>
  <si>
    <t>今回は展開に恵まれたがスプリント適性もそれなりにありそう。ただ、昇級して通用するかは様子を見た方が良さそうだ。</t>
    <phoneticPr fontId="2"/>
  </si>
  <si>
    <t>グレートコート</t>
    <phoneticPr fontId="2"/>
  </si>
  <si>
    <t>ロードシュタルク</t>
    <phoneticPr fontId="2"/>
  </si>
  <si>
    <t>かなり低調なメンバー構成。ゆったりとした流れになったが、最内から上手く捌くことができたロードシュタルクが差し切り勝ちとなった。</t>
    <phoneticPr fontId="2"/>
  </si>
  <si>
    <t>ガルナッチャ</t>
    <phoneticPr fontId="2"/>
  </si>
  <si>
    <t>ジェロボームが単勝1.2倍の圧倒的な支持を受けていた一戦。ガルナッチャが早めに捲って完勝かと思われたが、直後からガルナッチャが末脚を伸ばして差し切った。</t>
    <phoneticPr fontId="2"/>
  </si>
  <si>
    <t>芝でもバテずに伸びてくる脚はあった馬。ダート適性が高かった感じで、昇級しても成長次第では通用するかも。</t>
    <phoneticPr fontId="2"/>
  </si>
  <si>
    <t>アッミラーレ</t>
    <phoneticPr fontId="2"/>
  </si>
  <si>
    <t>末の甘い先行馬ばかりが揃っていた一戦。前走は展開が全く向かなかったグレートコートが好位から抜け出して完勝となった。</t>
    <phoneticPr fontId="2"/>
  </si>
  <si>
    <t>若手騎手に下手に乗られて勝機を逃していた感じ。スムーズならこれぐらいはやれていいはずで、昇級しても通用する可能性はある。</t>
    <phoneticPr fontId="2"/>
  </si>
  <si>
    <t>久々の一戦だったが揉まれる競馬をあっさりと克服しての圧勝。時計も相当速そうですし、この馬はかなりの素材かもしれない。</t>
    <phoneticPr fontId="2"/>
  </si>
  <si>
    <t>今回は相手が相当に弱かった。指数的に最上位だったこの馬が勝利するのもある意味当然という感じか。時計的にも上のクラスとなるとどうだろう。</t>
    <phoneticPr fontId="2"/>
  </si>
  <si>
    <t>ラストマン</t>
    <phoneticPr fontId="2"/>
  </si>
  <si>
    <t>新馬戦のレベルが高かったラストマンが断然人気に支持された一戦。その支持通りに抜け出してのワンサイドゲームとなった。</t>
    <phoneticPr fontId="2"/>
  </si>
  <si>
    <t>新馬戦ではチグハグな競馬ながらプレシオーソと少差の内容。まず昇級しても断然の存在でしょうし、ひょっとするとかなり強い馬かも。</t>
    <phoneticPr fontId="2"/>
  </si>
  <si>
    <t>ジョイウイン</t>
    <phoneticPr fontId="2"/>
  </si>
  <si>
    <t>断然人気に推されたジョイウインが抜け出しての大楽勝。時計も未勝利レベルではかなり速いと言えるか。</t>
    <phoneticPr fontId="2"/>
  </si>
  <si>
    <t>サウスヴィグラス産駒で揉まれずの先行策が叶ったとはいえ非常に強い勝ちっぷり。時計的にも上のクラスで通用していいだろう。</t>
    <phoneticPr fontId="2"/>
  </si>
  <si>
    <t>アポロヴィクトリア</t>
    <phoneticPr fontId="2"/>
  </si>
  <si>
    <t>中山芝は前日からの雨の影響でタフな馬場に。そんな馬場でのスローペース戦になりタフ馬場をこなせる先行馬がそのままなだれ込んだ感じ。</t>
    <phoneticPr fontId="2"/>
  </si>
  <si>
    <t>タフ馬場適性を備えた上でスローペースに恵まれた印象。道悪馬場ならやれるかもしれないがあんまり強いイメージはない。</t>
    <phoneticPr fontId="2"/>
  </si>
  <si>
    <t>ミスニューヨーク</t>
    <phoneticPr fontId="2"/>
  </si>
  <si>
    <t>雨の影響でタフになった馬場での超スローペースからの立ち回り勝負に。完璧に立ち回ったミスニューヨークが突き抜けた。</t>
    <phoneticPr fontId="2"/>
  </si>
  <si>
    <t>未勝利勝ちの回顧でも持続力を活かせる舞台なら上でも通用と書いていた。今回は展開向いたとはいえ強い勝ちっぷり。条件さえ合えばそこそこやれるかも。</t>
    <phoneticPr fontId="2"/>
  </si>
  <si>
    <t>マリノエクスプレス</t>
    <phoneticPr fontId="2"/>
  </si>
  <si>
    <t>降級制度の廃止によりこの時期の1勝クラスは低レベルに。そんなレベルで上位争いをしてきた馬同士の戦いなのでそこまでレベルは高くなかったか。</t>
    <phoneticPr fontId="2"/>
  </si>
  <si>
    <t>完璧にインを抜け出しての勝利。上のクラスとなるとそこまで簡単じゃないように見えるが。</t>
    <phoneticPr fontId="2"/>
  </si>
  <si>
    <t>ストームリッパー</t>
    <phoneticPr fontId="2"/>
  </si>
  <si>
    <t>雨の影響を受けたタフ馬場にしてはかなり速いペース。最後は外差しが決まっての大接戦となった。</t>
    <phoneticPr fontId="2"/>
  </si>
  <si>
    <t>外差し馬場も展開も完璧にハマっての勝利。今回は恵まれた感じが否めない。</t>
    <phoneticPr fontId="2"/>
  </si>
  <si>
    <t>スパートがかなり早くなったことで最後は上がりがかかってのスタミナ勝負に。ダート長距離で本格化したマサハヤニースが連勝を飾った。</t>
    <phoneticPr fontId="2"/>
  </si>
  <si>
    <t>一気に時計を詰めての完勝。ダート長距離に相当適性が高そうだが、3勝クラスには長距離条件がない点がどうなるか。</t>
    <phoneticPr fontId="2"/>
  </si>
  <si>
    <t>トーセンスーリヤ</t>
    <phoneticPr fontId="2"/>
  </si>
  <si>
    <t>タフ馬場のスロー気味の展開からの追い比べに。このクラスではもう上位だったトーセンスーリヤが差し切って勝利。</t>
    <phoneticPr fontId="2"/>
  </si>
  <si>
    <t>タフ馬場不問で今回は外が伸びる馬場も味方にした感じ。ただ、相手も楽でしたしさすがにオープンとなるとどうだろうか。</t>
    <phoneticPr fontId="2"/>
  </si>
  <si>
    <t>ラヴィングアンサー</t>
    <phoneticPr fontId="2"/>
  </si>
  <si>
    <t>シャンハイボビー</t>
    <phoneticPr fontId="2"/>
  </si>
  <si>
    <t>アポロビビ</t>
    <phoneticPr fontId="2"/>
  </si>
  <si>
    <t>ナリノメジャーがヒューイットソン騎手の完璧な騎乗で楽勝ムード。ところが最後の最後にアポロビビが鬼脚で突っ込んできて差し切った。</t>
    <phoneticPr fontId="2"/>
  </si>
  <si>
    <t>ナリノメジャーの完全な勝ちパターンをあっさりと差し切った豪脚は見事。完全に本格化してきた感じで、あっさり次も突破してオープンまで行きそう。</t>
    <phoneticPr fontId="2"/>
  </si>
  <si>
    <t>3 1勝</t>
    <rPh sb="3" eb="4">
      <t>ショウリ</t>
    </rPh>
    <phoneticPr fontId="2"/>
  </si>
  <si>
    <t>極端に速いペースではなかったが、最後は外差しの馬が上位を独占。かなりの外差し馬場になっていたか。</t>
    <phoneticPr fontId="2"/>
  </si>
  <si>
    <t>もともとオープンでも通用と評価していた馬。今回は馬場が完璧に向いた感じは否めないか。</t>
    <phoneticPr fontId="2"/>
  </si>
  <si>
    <t>ヒロシゲゴールド</t>
    <phoneticPr fontId="2"/>
  </si>
  <si>
    <t>クリノテルチャン</t>
    <phoneticPr fontId="2"/>
  </si>
  <si>
    <t>レインボービーム</t>
    <phoneticPr fontId="2"/>
  </si>
  <si>
    <t>サンビュート</t>
    <phoneticPr fontId="2"/>
  </si>
  <si>
    <t>ライクアジュエリー</t>
    <phoneticPr fontId="2"/>
  </si>
  <si>
    <t>イザラ</t>
    <phoneticPr fontId="2"/>
  </si>
  <si>
    <t>トロワマルス</t>
    <phoneticPr fontId="2"/>
  </si>
  <si>
    <t>ローリエテソーロ</t>
    <phoneticPr fontId="2"/>
  </si>
  <si>
    <t>セイドアモール</t>
    <phoneticPr fontId="2"/>
  </si>
  <si>
    <t>セントオブゴールド</t>
    <phoneticPr fontId="2"/>
  </si>
  <si>
    <t>メイクハッピー</t>
    <phoneticPr fontId="2"/>
  </si>
  <si>
    <t>バスカヴィル</t>
    <phoneticPr fontId="2"/>
  </si>
  <si>
    <t>コーラルティアラ</t>
    <phoneticPr fontId="2"/>
  </si>
  <si>
    <t xml:space="preserve">メイショウボーラー </t>
    <phoneticPr fontId="2"/>
  </si>
  <si>
    <t>キャルベイ</t>
    <phoneticPr fontId="2"/>
  </si>
  <si>
    <t>ジッピーレーサー</t>
    <phoneticPr fontId="2"/>
  </si>
  <si>
    <t>ロードスラッシュ</t>
    <phoneticPr fontId="2"/>
  </si>
  <si>
    <t>カフェキング</t>
    <phoneticPr fontId="2"/>
  </si>
  <si>
    <t>ソルドラード</t>
    <phoneticPr fontId="2"/>
  </si>
  <si>
    <t>アヴィオール</t>
    <phoneticPr fontId="2"/>
  </si>
  <si>
    <t>リダウツチョイス</t>
    <phoneticPr fontId="2"/>
  </si>
  <si>
    <t>クリストワイニング</t>
    <phoneticPr fontId="2"/>
  </si>
  <si>
    <t>ゴールドスミス</t>
    <phoneticPr fontId="2"/>
  </si>
  <si>
    <t>コントレイル</t>
    <phoneticPr fontId="2"/>
  </si>
  <si>
    <t>レッドサイオン</t>
    <phoneticPr fontId="2"/>
  </si>
  <si>
    <t>中山競馬場のダートコースは朝の時点で不良馬場。早めに進出したクリノテルチャンが抜け出して勝利となった。</t>
    <phoneticPr fontId="2"/>
  </si>
  <si>
    <t>不良馬場で一気にパフォーマンスを上げてきた感じ。馬場を考えると時計は平凡か。あんまり上のクラスで通用する気はしない。</t>
    <phoneticPr fontId="2"/>
  </si>
  <si>
    <t>中山競馬場のダートコースは朝の時点で不良馬場。ハナを切ることができたレインボービームがそのまま押し切って勝利。</t>
    <phoneticPr fontId="2"/>
  </si>
  <si>
    <t>今回は水の浮く馬場でハナを切って勝利。今回は多分に馬場に恵まれた感じはするが。</t>
    <phoneticPr fontId="2"/>
  </si>
  <si>
    <t>中山競馬場のダートコースは朝の時点で不良馬場。断然人気に推されたサンビュートが先行抜け出しで完勝となった。</t>
    <phoneticPr fontId="2"/>
  </si>
  <si>
    <t>ルメール騎手が完璧に抜け出して勝利。フォーチュネイトの未勝利の内容からも1勝クラスなら通用していいんじゃないだろうか。</t>
    <phoneticPr fontId="2"/>
  </si>
  <si>
    <t>中山芝は凄まじい豪雨の影響でカオスな馬場に。逃げたライクアジュエリーの勝ち時計は2:09:5。</t>
    <phoneticPr fontId="2"/>
  </si>
  <si>
    <t>凄まじいタフ馬場を逃げて勝利。ちょっとあまりにも特殊な馬場だったので、どれだけ強いのかわからない。</t>
    <phoneticPr fontId="2"/>
  </si>
  <si>
    <t>中山芝は凄まじい豪雨の影響でカオスな馬場に。早め先頭で抜け出したイザラの勝ち時計は1:41:1。</t>
    <phoneticPr fontId="2"/>
  </si>
  <si>
    <t>ルメール騎手が完璧に乗っての勝利。ちょっとあまりにも特殊な馬場だったので、どれだけ強いのかわからない。</t>
    <phoneticPr fontId="2"/>
  </si>
  <si>
    <t>中山芝は凄まじい豪雨の影響でカオスな馬場に。積極策のプリンスチャームが直前除外になったことでトロワマルスの逃げになり、そのまま押し切って勝利となった。</t>
    <phoneticPr fontId="2"/>
  </si>
  <si>
    <t>もう馬場を完璧に理解していたミルコのファインプレイ。ちょっとあまりにも特殊な馬場だったので、どれだけ強いのかわからない。</t>
    <phoneticPr fontId="2"/>
  </si>
  <si>
    <t>中山競馬場のダートコースは朝の時点で不良馬場。先手を奪ったローリエテソーロがそのまま逃げ切って勝利となった。</t>
    <phoneticPr fontId="2"/>
  </si>
  <si>
    <t>超特殊な馬場での逃げ切り勝ち。さすがに今回は馬場に恵まれた感じが否めない。</t>
    <phoneticPr fontId="2"/>
  </si>
  <si>
    <t>中山競馬場のダートコースは朝の時点で不良馬場。もう前に行ったもの勝ちの馬場になった感じで、セイドアモールが逃げ切って勝利。</t>
    <phoneticPr fontId="2"/>
  </si>
  <si>
    <t>今回は完全に馬場に恵まれての勝利。上のクラスでは厳しい感じがします。</t>
    <phoneticPr fontId="2"/>
  </si>
  <si>
    <t>中山芝は凄まじい豪雨の影響でカオスな馬場に。この日の馬場を読み切っていたルメール騎手のセントオブゴールドが早め先頭から押し切って圧勝となった。</t>
    <phoneticPr fontId="2"/>
  </si>
  <si>
    <t>とてもディープ産駒に合う馬場とは思えない中での圧勝なので評価はできそう。この後はフィエールマンと同じローテらしいが、秋には面白い馬になっているかも。</t>
    <phoneticPr fontId="2"/>
  </si>
  <si>
    <t>中山競馬場のダートコースは朝の時点で不良馬場。道悪馬場を意識してかペースが速くなった感じで、完璧に好位から進めたメイクハッピーが抜け出して勝利。</t>
    <phoneticPr fontId="2"/>
  </si>
  <si>
    <t>今回はルメール騎手が完璧に捌いての勝利。牡馬混合のオープンではどうかと思うが、牝馬交流重賞路線なら通用しても良さそう。</t>
    <phoneticPr fontId="2"/>
  </si>
  <si>
    <t>中山競馬場のダートコースは朝の時点で不良馬場。道悪馬場を意識してかペースが速くなった感じで、最後は差し決着となった。</t>
    <phoneticPr fontId="2"/>
  </si>
  <si>
    <t>今回はルメールが完璧に捌いての勝利。外国産馬で展開も向いていたか。上のクラスでは半信半疑。</t>
    <phoneticPr fontId="2"/>
  </si>
  <si>
    <t>中山ダートは前日の大雨の影響で重馬場スタート。好位から抜け出したコーラルティアラが圧勝となった。</t>
    <phoneticPr fontId="2"/>
  </si>
  <si>
    <t>高速ダートに替わって一気にパフォーマンスを上げてきた感じ。上のクラスでも高速ダートなら通用して良さそうだ。</t>
    <phoneticPr fontId="2"/>
  </si>
  <si>
    <t>中山ダートは前日の大雨の影響で重馬場スタート。スピードに優れた外国産馬のワンツーとなった。</t>
    <phoneticPr fontId="2"/>
  </si>
  <si>
    <t>今までのレースレベルを考えてもここでは明らかに上位だった。上のクラスでも通用して良さそうだ。</t>
    <phoneticPr fontId="2"/>
  </si>
  <si>
    <t>スピード馬場で揉まれない競馬をしてパフォーマンスを上げてきた。時計は優秀なので同じような競馬ができれば上のクラスでも。</t>
    <phoneticPr fontId="2"/>
  </si>
  <si>
    <t>中山ダートは前日の大雨の影響で重馬場スタート。レーン騎乗で断然人気となったロードスラッシュが逃げ切って勝利。</t>
    <phoneticPr fontId="2"/>
  </si>
  <si>
    <t>道悪ダートで逃げて一気にパフォーマンスを上げてきた。外国産馬だけにこういう馬場でスピードを活かす競馬があっていたか。</t>
    <phoneticPr fontId="2"/>
  </si>
  <si>
    <t>中山芝は土曜日のカオス馬場から一日を経て常識的な道悪馬場に。人気２頭のデッドヒートをカフェキングが制して勝利。</t>
    <phoneticPr fontId="2"/>
  </si>
  <si>
    <t>レーン騎手が完璧に捌いたとはいえ、初出走でこれだけのタフな馬場を走り抜いたのは立派。持続力勝負なら上のクラスでもやれていいだろう。</t>
    <phoneticPr fontId="2"/>
  </si>
  <si>
    <t>中山ダートは前日の大雨の影響で重馬場スタート。キタノオクトパスが逃げて速いペースになったが、好位につけたダノンファストが抜け出して圧勝となった。</t>
    <phoneticPr fontId="2"/>
  </si>
  <si>
    <t>中山ダートは前日の大雨の影響で重馬場スタート。実績からも断然人気に支持されたキャルベイが逃げる展開。もうここでは全く能力違っていた感じで圧勝となった。</t>
    <phoneticPr fontId="2"/>
  </si>
  <si>
    <t>走破時計だけ見ても圧巻の結果。最後まで余裕十分でしたし、この馬は世代最上位級の馬だろう。今後オープン、重賞でも有力。</t>
    <phoneticPr fontId="2"/>
  </si>
  <si>
    <t>かなり低レベルなメンバー構成。初ダートながら断然人気に推されたソルドラードが楽に抜け出して勝利となった。</t>
    <phoneticPr fontId="2"/>
  </si>
  <si>
    <t>立ち回りと持続力勝負に強そうな馬でダート適性も高かった。2勝クラスなら通用しそうだが、どこかで壁はありそう。毎回過剰人気になりそうなだけに。</t>
    <phoneticPr fontId="2"/>
  </si>
  <si>
    <t>雨の影響を受けたタフ馬場にしてはかなり速いペース。これまでなぜか長い距離を使われていたアヴィオールが勝利。</t>
    <phoneticPr fontId="2"/>
  </si>
  <si>
    <t>ずっとタフな馬場のマイラーと書いていた馬。これまでは距離が長かっただけか。同じような条件なら上のクラスでも通用。</t>
    <phoneticPr fontId="2"/>
  </si>
  <si>
    <t>タフな馬場での差し比べに。芝替わりでも人気になったゴールドスミスが外から差し切って勝利。</t>
    <phoneticPr fontId="2"/>
  </si>
  <si>
    <t>ダートを使われていたが血統イメージ通りに芝適性があったか。タフな芝が合う馬なんじゃないだろうか。</t>
    <phoneticPr fontId="2"/>
  </si>
  <si>
    <t>高速ダートでヒロシゲゴールドが逃げてのハイペース。久々に逃げることができたヒロシゲゴールドがそのまま押し切って圧勝となった。</t>
    <phoneticPr fontId="2"/>
  </si>
  <si>
    <t>とにかくダート1200mで揉まれずに逃げられれば強い馬。今回は久々にそんな競馬ができたというだけ。</t>
    <phoneticPr fontId="2"/>
  </si>
  <si>
    <t>雨の影響を受けたタフ馬場にしてはそこそこ速いペース。最後は大混戦をレッドサイオンが制して勝利。</t>
    <phoneticPr fontId="2"/>
  </si>
  <si>
    <t>最内を突いたルメール騎手の神騎乗。持続力勝負に強い馬ではあるが、今回はさすがに鞍上の凄さで勝てた感じはします。</t>
    <phoneticPr fontId="2"/>
  </si>
  <si>
    <t>ブラックマジック</t>
    <phoneticPr fontId="2"/>
  </si>
  <si>
    <t>ヤシャマルが逃げてスロー寄りの平均ペース。その逃げを番手からガッチリとマークしたブラックマジックが抜け出して勝利となった。</t>
    <phoneticPr fontId="2"/>
  </si>
  <si>
    <t>2新馬</t>
    <rPh sb="1" eb="3">
      <t>シンバ</t>
    </rPh>
    <phoneticPr fontId="2"/>
  </si>
  <si>
    <t>2未勝利</t>
    <rPh sb="1" eb="4">
      <t>ミショウリ</t>
    </rPh>
    <phoneticPr fontId="2"/>
  </si>
  <si>
    <t>2 1勝</t>
    <rPh sb="3" eb="4">
      <t>ショウ</t>
    </rPh>
    <phoneticPr fontId="2"/>
  </si>
  <si>
    <t>ほとんどの馬が初ダートというメンバー。果敢に先手を奪ったグローエルディングがハイペースの逃げを打ってそのまま押し切り勝ち。</t>
    <phoneticPr fontId="2"/>
  </si>
  <si>
    <t>グローエルディング</t>
    <phoneticPr fontId="2"/>
  </si>
  <si>
    <t>クリエイターII</t>
    <phoneticPr fontId="2"/>
  </si>
  <si>
    <t>父が米国産で母父クロフネという血統イメージそのままの競馬ぶり。こういうスピードとスタミナを活かす競馬なら強そうだが、控えると脆さはありそう。</t>
    <phoneticPr fontId="2"/>
  </si>
  <si>
    <t>この時間頃から中山競馬場は視界が曇るほどの大雨に。それでも開幕週の綺麗な馬場を活かしてヒロインカラーズが逃げ切り勝ち。</t>
    <phoneticPr fontId="2"/>
  </si>
  <si>
    <t>ヒロインカラーズ</t>
    <phoneticPr fontId="2"/>
  </si>
  <si>
    <t>リオンディーズ</t>
    <phoneticPr fontId="2"/>
  </si>
  <si>
    <t>ミッキーアイル</t>
    <phoneticPr fontId="2"/>
  </si>
  <si>
    <t>２走前は新潟芝1400mでハイペースで逃げて強い競馬。今回はこの条件でスピードを活かして勝利。現時点でのスピード性能は高そうだが上のクラスとなるとどうか。</t>
    <phoneticPr fontId="2"/>
  </si>
  <si>
    <t>ジェセニア</t>
    <phoneticPr fontId="2"/>
  </si>
  <si>
    <t>そこまでメンバーは揃っていなかった一戦、もうここでは能力が違ったという感じでジェセニアがまるで違う手応えから突き抜けて勝利。</t>
    <phoneticPr fontId="2"/>
  </si>
  <si>
    <t>今回のメンバーの中では能力抜けていた感じ。レースぶりは優秀だったが、時計はそこまで速くないのでどこまで評価できるか。</t>
    <phoneticPr fontId="2"/>
  </si>
  <si>
    <t>ただでさえ2歳馬にとって厳しい中山芝2000mという条件なのに雨が降るというコンディション。逃げたマーサーアンがそのまま押し切って勝利となった。</t>
    <phoneticPr fontId="2"/>
  </si>
  <si>
    <t>平坦</t>
  </si>
  <si>
    <t>マーサーアン</t>
    <phoneticPr fontId="2"/>
  </si>
  <si>
    <t>前半スローだったとはいえ途中で捲りが入って被される展開。それでも逃げ切ったあたりは味のある内容。普通のペースでどこまでやれるだろうか。</t>
    <phoneticPr fontId="2"/>
  </si>
  <si>
    <t>ロマンスマジック</t>
    <phoneticPr fontId="2"/>
  </si>
  <si>
    <t>先行争いが激しくなって最後の1ハロンの上がりがかかる展開に。そこで様相一変となって差し馬が上位を独占した。</t>
    <phoneticPr fontId="2"/>
  </si>
  <si>
    <t>今回はドンピシャで展開がハマった印象。ただ江田照男騎手というだけで人気がなさすぎた感じはあり。どのクラスでも展開次第な馬という印象だ。</t>
    <phoneticPr fontId="2"/>
  </si>
  <si>
    <t>中山競馬場はかなりの雨が降っていたが、路盤の状態が良いせいかそこまでの道悪馬場にはならず。ここも決着時計はそれなりに速くなった。</t>
    <phoneticPr fontId="2"/>
  </si>
  <si>
    <t>M</t>
  </si>
  <si>
    <t>トラストワージー</t>
    <phoneticPr fontId="2"/>
  </si>
  <si>
    <t>もうここでは素質が違っていた感じ。前走回顧通りで欧州マイラー血統なのであがりのかかる小回りはベスト。高速馬場での決め手勝負はやってみないとわからない。</t>
    <phoneticPr fontId="2"/>
  </si>
  <si>
    <t>トランスナショナル</t>
    <phoneticPr fontId="2"/>
  </si>
  <si>
    <t xml:space="preserve">キングカメハメハ </t>
    <phoneticPr fontId="2"/>
  </si>
  <si>
    <t>中盤が緩まないロンスパ戦になり最後の1ハロンは上がりがかかった。初ダートのトランスナショナルが突き抜けて圧勝となった。</t>
    <phoneticPr fontId="2"/>
  </si>
  <si>
    <t>馬なりで上がって圧勝。ダート適性はあった感じでこのクラスでも能力は上だった。2勝クラスなら通用しそうだが、この血統でどこまでダートの素質あるか。揉まれて不安。</t>
    <phoneticPr fontId="2"/>
  </si>
  <si>
    <t>ドゥラモンド</t>
    <phoneticPr fontId="2"/>
  </si>
  <si>
    <t>ドゥラメンテ</t>
    <phoneticPr fontId="2"/>
  </si>
  <si>
    <t>中山競馬場はかなりの雨が降っていたが、路盤の状態が良いせいかそこまでの道悪馬場にはならず。ここはメンバーレベルが大して高くない中でドゥラモンドが順当勝ち。</t>
    <phoneticPr fontId="2"/>
  </si>
  <si>
    <t>スローペースを後方から大外一気で突き抜けた。ただ今回は相手が弱かったですし、加速ラップとはいえこの時計でどれだけ評価できるか。次走は重賞で人気して怪しそう。</t>
    <phoneticPr fontId="2"/>
  </si>
  <si>
    <t>ケープコッド</t>
    <phoneticPr fontId="2"/>
  </si>
  <si>
    <t>ダンシリ</t>
    <phoneticPr fontId="2"/>
  </si>
  <si>
    <t>中山競馬場はかなりの雨が降っていたが、路盤の状態が良いせいかそこまでの道悪馬場にはならず。ここも良馬場といってもおかしくない時計が出た。</t>
    <phoneticPr fontId="2"/>
  </si>
  <si>
    <t>スタートが良かったわけではなかったが押して出していったのが勝因。このクラスでは上位だったが、オープンとなるとテンのスピード負けしないかが不安。</t>
    <phoneticPr fontId="2"/>
  </si>
  <si>
    <t>マルターズディオサ</t>
    <phoneticPr fontId="2"/>
  </si>
  <si>
    <t>サンライズカラマ</t>
    <phoneticPr fontId="2"/>
  </si>
  <si>
    <t>サンライズペガサス</t>
    <phoneticPr fontId="2"/>
  </si>
  <si>
    <t>ローマンルーラー</t>
    <phoneticPr fontId="2"/>
  </si>
  <si>
    <t>大した先行馬がいなかった上にハイペースの展開。最後は差し勢が上位を独占する結果となった。</t>
    <phoneticPr fontId="2"/>
  </si>
  <si>
    <t>今回は絶好位から完璧な競馬ができての勝利。展開はハマった感じがあるが、こういう競馬ができるなら上のクラスでも通用しそう。</t>
    <phoneticPr fontId="2"/>
  </si>
  <si>
    <t>リルブラーヴ</t>
    <phoneticPr fontId="2"/>
  </si>
  <si>
    <t>サクラゼウス</t>
    <phoneticPr fontId="2"/>
  </si>
  <si>
    <t>アドマイヤハレー</t>
    <phoneticPr fontId="2"/>
  </si>
  <si>
    <t>モーリス</t>
    <phoneticPr fontId="2"/>
  </si>
  <si>
    <t>ティアップリオン</t>
    <phoneticPr fontId="2"/>
  </si>
  <si>
    <t>インウィクトス</t>
    <phoneticPr fontId="2"/>
  </si>
  <si>
    <t>アヴァノス</t>
    <phoneticPr fontId="2"/>
  </si>
  <si>
    <t>ピオノノ</t>
    <phoneticPr fontId="2"/>
  </si>
  <si>
    <t>ブランオラージュ</t>
    <phoneticPr fontId="2"/>
  </si>
  <si>
    <t>デクレアラー</t>
    <phoneticPr fontId="2"/>
  </si>
  <si>
    <t>ロードラズライト</t>
    <phoneticPr fontId="2"/>
  </si>
  <si>
    <t>トロワゼトワル</t>
    <phoneticPr fontId="2"/>
  </si>
  <si>
    <t>アルミューテン</t>
    <phoneticPr fontId="2"/>
  </si>
  <si>
    <t>クッション</t>
    <phoneticPr fontId="2"/>
  </si>
  <si>
    <t>含水率(ゴール前)</t>
    <rPh sb="0" eb="3">
      <t>ガンスイ</t>
    </rPh>
    <phoneticPr fontId="2"/>
  </si>
  <si>
    <t>含水率(4コーナー)</t>
    <rPh sb="0" eb="3">
      <t>ガンスイ</t>
    </rPh>
    <phoneticPr fontId="2"/>
  </si>
  <si>
    <t>クッション値</t>
    <rPh sb="5" eb="6">
      <t>アタイ</t>
    </rPh>
    <phoneticPr fontId="2"/>
  </si>
  <si>
    <t>今回はメンバーレベルが微妙だった上に2番人気馬がスタート直後に競走中止。今回はだいぶ恵まれた感じがします。</t>
    <phoneticPr fontId="2"/>
  </si>
  <si>
    <t>そこまでメンバーレベルは高くなさそうだった感じ。ルメール騎乗のリルブラーヴがここでは上位だった感じだ。</t>
    <phoneticPr fontId="2"/>
  </si>
  <si>
    <t>2歳馬にとってはかなり過酷な条件。断然人気のグアドループが積極策から最後に失速し、アドマイヤハレーが差し切って勝利。</t>
    <phoneticPr fontId="2"/>
  </si>
  <si>
    <t>戸崎騎手がじっくり溜めて最後はスタミナを活かした。初戦のレースぶりを見てもキレはなさそうなので、条件次第な感じはあると思います。</t>
    <phoneticPr fontId="2"/>
  </si>
  <si>
    <t>中盤が緩まないペースになって最後は上がりのかかる追い比べに。ピオノノとアポロティアモの一騎打ちをピオノノが制して勝利となった。</t>
    <phoneticPr fontId="2"/>
  </si>
  <si>
    <t>今回は休み明けながら力を発揮した。いかにもキレない持続力型なので、そういう条件では上まで行けそうな感じがします。</t>
    <phoneticPr fontId="2"/>
  </si>
  <si>
    <t>かなり骨っぽいメンバーが揃っていた一戦。なかなか速いペースからの持続力勝負になり、フォースオブウィルが差し切って勝利。</t>
    <phoneticPr fontId="2"/>
  </si>
  <si>
    <t>今回はメンバーレベルが高かったが、馬場や展開もハマっての勝利。こういう競馬なら上のクラスでもやれて良さそう。軌道に乗ればポンポン勝っていくかも。</t>
    <phoneticPr fontId="2"/>
  </si>
  <si>
    <t>先行した3頭が4着以下を突き放すような展開に。完璧にインサイドアウトを決めたブランオラージュが差し切って勝利。</t>
    <phoneticPr fontId="2"/>
  </si>
  <si>
    <t>近走は距離が忙しかった感じか。今回は鞍上の騎乗もはまったとはいえなかなか強い勝ちっぷりだった。</t>
    <phoneticPr fontId="2"/>
  </si>
  <si>
    <t>メンバーレベルは微妙。速めのペースになり最後は差し馬が台頭。インウィクトスとフジノタカネが3着以下を突き放してのワンツーに。</t>
    <phoneticPr fontId="2"/>
  </si>
  <si>
    <t>未勝利勝ちもこの条件で強い競馬。今回も余裕ある勝ちっぷりで差し切りましたし、上のクラスでも差しが決まる展開ならやれるはず。</t>
    <phoneticPr fontId="2"/>
  </si>
  <si>
    <t>微妙なメンバーレベル。かなりのスローペースになり、ロスなく立ち回った馬が上位を独占する結果となった。</t>
    <phoneticPr fontId="2"/>
  </si>
  <si>
    <t>今回は戸崎騎手が完璧に立ち回っての勝利。メンバーにも恵まれましたし、あんまり強い馬ではなさそう。</t>
    <phoneticPr fontId="2"/>
  </si>
  <si>
    <t>シスルが強気で逃げて押し切るかという展開。好位から競馬ができたロードラズライトが抜け出して圧勝となった。</t>
    <phoneticPr fontId="2"/>
  </si>
  <si>
    <t>バテない持続力型タイプ。今回は位置が取れたことでパフォーマンス一変という感じ。この競馬ができるならオープンでも通用していいはず。</t>
    <phoneticPr fontId="2"/>
  </si>
  <si>
    <t>先行馬がズラリと揃っていたメンバー構成。その中でもハナを奪いきったアルミューテンが後続を突き放して勝利。</t>
    <phoneticPr fontId="2"/>
  </si>
  <si>
    <t>スピードを活かす競馬で強い競馬を見せた。条件や展開は問いそうだが、上のクラスでもやれていいはずだ。</t>
    <phoneticPr fontId="2"/>
  </si>
  <si>
    <t>人気のブルーガーデニアが途中で捲ってスパートが早い展開に。最後はティアップリオンとレッドウッドヒルの一騎打ちとなった。</t>
    <phoneticPr fontId="2"/>
  </si>
  <si>
    <t>タイムランクDではあるが中山ダートにしては最後の上がりがかかっておらず、3着以下を突き放している点を見ても能力はありそう。それなりに評価していいか。</t>
    <phoneticPr fontId="2"/>
  </si>
  <si>
    <t>タフな馬場ではあったが中盤がかなり緩んでのスローペースに。最後は粘りこむ先行馬をアヴァノスが差し切って勝利となった。</t>
    <phoneticPr fontId="2"/>
  </si>
  <si>
    <t>外枠で位置が取れずスローペースで展開は向いていなかったが差し切った。ダイワメジャー産駒なので淀みない流れで良さが出るかも。加速ラップなので余力はあるだろう。</t>
    <phoneticPr fontId="2"/>
  </si>
  <si>
    <t>強風</t>
  </si>
  <si>
    <t>2未勝利</t>
    <rPh sb="1" eb="2">
      <t>ミショウリ</t>
    </rPh>
    <phoneticPr fontId="2"/>
  </si>
  <si>
    <t>2新馬</t>
    <rPh sb="1" eb="2">
      <t>シンバ</t>
    </rPh>
    <phoneticPr fontId="2"/>
  </si>
  <si>
    <t>コロンドール</t>
    <phoneticPr fontId="2"/>
  </si>
  <si>
    <t>アジアノジュンシン</t>
    <phoneticPr fontId="2"/>
  </si>
  <si>
    <t>アジアエクスプレス</t>
    <phoneticPr fontId="2"/>
  </si>
  <si>
    <t>ホッコータルマエ</t>
    <phoneticPr fontId="2"/>
  </si>
  <si>
    <t>人気の既走ダート馬3頭が古馬の条件戦レベルの時計で走って圧巻の走破時計。単純に上位3頭が強すぎた感じだ。</t>
    <phoneticPr fontId="2"/>
  </si>
  <si>
    <t>ハイペースで先行しながら最後も上がりをまとめて強い競馬。時計も非常に優秀ですし、同型次第だが上のクラスでも普通に通用する馬だろう。</t>
    <phoneticPr fontId="2"/>
  </si>
  <si>
    <t>サンキューレター</t>
    <phoneticPr fontId="2"/>
  </si>
  <si>
    <t>ガルボ</t>
    <phoneticPr fontId="2"/>
  </si>
  <si>
    <t>初戦指数は大したことなかったが馬体絞れて馬が化けた。ルメール騎手の騎乗も完璧でしたが、この時計なら上のクラスでもやれてよさそうだ。</t>
    <phoneticPr fontId="2"/>
  </si>
  <si>
    <t>この時期のダート未勝利らしくほとんどの馬が条件替わりというメンバー構成。馬体を絞ってきたサンキューレターが初戦から一気の変わり身を見せた。</t>
    <phoneticPr fontId="2"/>
  </si>
  <si>
    <t>オリアメンディ</t>
    <phoneticPr fontId="2"/>
  </si>
  <si>
    <t>この時期のダート未勝利らしくほとんどの馬が条件替わりというメンバー構成。それでもメンバーレベルは低そうだった感じで、最後は上がりがかなりかかる展開となった。</t>
    <phoneticPr fontId="2"/>
  </si>
  <si>
    <t>ストーミーシーの全妹という血統背景通りに距離短縮でパフォーマンスを上げてきた。今回はメンバーに恵まれた感じなので、メンバーが揃ってどこまでやれるか。</t>
    <phoneticPr fontId="2"/>
  </si>
  <si>
    <t>スペシャルトーク</t>
    <phoneticPr fontId="2"/>
  </si>
  <si>
    <t>リーチザクラウン</t>
    <phoneticPr fontId="2"/>
  </si>
  <si>
    <t>中盤が緩まないペースになり最後は上がりがかかる展開に。最後はイン好位で上手く立ち回った馬が上位を独占。</t>
    <phoneticPr fontId="2"/>
  </si>
  <si>
    <t>スルーセブンシーズ</t>
    <phoneticPr fontId="2"/>
  </si>
  <si>
    <t>ユイノシワザ</t>
    <phoneticPr fontId="2"/>
  </si>
  <si>
    <t>ニシノミンクス</t>
    <phoneticPr fontId="2"/>
  </si>
  <si>
    <t>コールザチューンがマイペースの逃げを打っていたが、最後の最後に差し馬が台頭して上位を独占。風の影響があったかもしれない。</t>
    <phoneticPr fontId="2"/>
  </si>
  <si>
    <t>もともと能力はあった馬だが、今回は差しが決まる展開になり、スムーズに外に出せた点もよかった。上のクラスでも同じように差しが決まればという感じ。</t>
    <phoneticPr fontId="2"/>
  </si>
  <si>
    <t>低調なメンバーレベル。中盤が緩まなかったせいか、最後の１ハロンがかなりかかる結果となった。</t>
    <phoneticPr fontId="2"/>
  </si>
  <si>
    <t>時計は遅いですしあまり評価はできなそう。ただ、それにしても最後の上がりがかかりすぎなので、もしかしたら風の影響もあったか。</t>
    <phoneticPr fontId="2"/>
  </si>
  <si>
    <t>前半部分はスローペースだったが出遅れたコロンドールが捲ってのロンスパ戦に。ここでは能力上位だった感じでコロンドールがそのまま押し切って勝利。</t>
    <phoneticPr fontId="2"/>
  </si>
  <si>
    <t>中山での未勝利勝ちの内容を見ても持続力勝負では相当に強そう。今回も早めに動いてかなり強い内容だが、ここ2戦が出遅れているのが癖になっていないか心配。</t>
    <phoneticPr fontId="2"/>
  </si>
  <si>
    <t>前走が圧巻のパフォーマンスを見せたヒロイックテイルが早めに抜け出す展開。そのまま押し切るかに見えたが、差し込んできたラストマンがギリギリかわして勝利。</t>
    <phoneticPr fontId="2"/>
  </si>
  <si>
    <t>こちらも後にオープンまで行くだろう素質馬。今回は叩いて良化していた点と、ヒロイックテイル向きのスタミナ勝負を避けて一気に差し切った騎乗が良かった感じ。</t>
    <phoneticPr fontId="2"/>
  </si>
  <si>
    <t>コスモカレンドゥラ</t>
    <phoneticPr fontId="2"/>
  </si>
  <si>
    <t>アドマイヤコジーン</t>
    <phoneticPr fontId="2"/>
  </si>
  <si>
    <t>前半スローペースから早めにアクセルを踏んでのロンスパ戦に。好位から立ち回ったコスモカレンドゥラとドナアトラエンテが3着以下を突き放した。</t>
    <phoneticPr fontId="2"/>
  </si>
  <si>
    <t>ある程度時計のかかる馬場での立ち回り勝負が得意な馬。今回も3着以下は突き放していますし、条件合えばオープンでもやれて良さそう。</t>
    <phoneticPr fontId="2"/>
  </si>
  <si>
    <t>コウソクスピード</t>
    <phoneticPr fontId="2"/>
  </si>
  <si>
    <t>もともとメンバーレベルが低かった上に人気馬が状態落ちか自滅していった感じ。そうなればコウソクスピードがそりゃ勝つよという感じのレースか。</t>
    <phoneticPr fontId="2"/>
  </si>
  <si>
    <t>ライバルが状態落ちで自滅してくれた上に、緩いペースを番手から完璧な競馬ができた。それでも余裕十分の競馬ができましたし、昇級しても通用しそうだ。</t>
    <phoneticPr fontId="2"/>
  </si>
  <si>
    <t>プレストレジェーロ</t>
    <phoneticPr fontId="2"/>
  </si>
  <si>
    <t>ニシノライトニング</t>
    <phoneticPr fontId="2"/>
  </si>
  <si>
    <t>どうも福島での未勝利2着に比べると今回も微妙な指数になりそう。今回は前走と同じだけ走ったら相手が弱くて勝てた感じ。もしやすると渋った馬場の方がいいのかも。</t>
    <phoneticPr fontId="2"/>
  </si>
  <si>
    <t>そこまでメンバーレベルは高くなさそうだった感じ。２走前の指数が高かったニシノライトニングが番手から抜け出して順当勝ち。</t>
    <phoneticPr fontId="2"/>
  </si>
  <si>
    <t>サンズオブタイム</t>
    <phoneticPr fontId="2"/>
  </si>
  <si>
    <t>タフな馬場での前半スローからのロンスパ戦に。終わってみれば人気馬が上位を独占する結果となった。</t>
    <phoneticPr fontId="2"/>
  </si>
  <si>
    <t>完全に2着馬が逃げ粘る展開を外から差し切る強い勝ちっぷり。一戦ごとに内容が良くなっており、この馬は地味ながら上でもそこそこやれそう。</t>
    <phoneticPr fontId="2"/>
  </si>
  <si>
    <t>今回も砂を被ってポジションを落としたが、一気に捲る戦法で力の違いを見せた。今回は相手に恵まれたが、最後は追っていまんしスムーズなら更に良くなりそう。</t>
    <phoneticPr fontId="2"/>
  </si>
  <si>
    <t>この時期のダート未勝利らしくほとんどの馬が条件替わりというメンバー構成。初戦がスムーズな競馬ができなかったタマモブトウカイが2戦目で力の違いを見せた。</t>
    <phoneticPr fontId="2"/>
  </si>
  <si>
    <t>タマモブトウカイ</t>
    <phoneticPr fontId="2"/>
  </si>
  <si>
    <t>セイウンエンプレス</t>
    <phoneticPr fontId="2"/>
  </si>
  <si>
    <t>クリーンエコロジー</t>
    <phoneticPr fontId="2"/>
  </si>
  <si>
    <t>ペイシャフェスタ</t>
    <phoneticPr fontId="2"/>
  </si>
  <si>
    <t>マクフィ</t>
    <phoneticPr fontId="2"/>
  </si>
  <si>
    <t>前半はスローペースだったが後続の仕掛けが早くなったことで差しが決まった。久々にダートに戻したナスノフォルテが差し切り勝ち。</t>
    <phoneticPr fontId="2"/>
  </si>
  <si>
    <t>キレる脚がないのでバテ比べになる条件が合う。今回は時計こそ遅いが展開のあやなのであまり気にしなくていいかも。芝でもスタミナ条件ならやれそうだが。</t>
    <phoneticPr fontId="2"/>
  </si>
  <si>
    <t>ベデザンジュ</t>
    <phoneticPr fontId="2"/>
  </si>
  <si>
    <t>内田騎手騎乗のクィーンユニバンスが変幻自在のペースで逃げてスタミナが問われる展開に。最後は人気の3歳馬が上位独占となった。</t>
    <phoneticPr fontId="2"/>
  </si>
  <si>
    <t>最後は抑える余裕があるぐらいの完勝。極端にキレが問われるようなレースでなければ相当に強そうで、かなり上まで狙える馬の可能性もある。</t>
    <phoneticPr fontId="2"/>
  </si>
  <si>
    <t>低調なメンバーレベル。ここならばスピード上位だったプレストレジェーロが楽に2番手につけると、あっさりと抜け出して完勝となった。</t>
    <phoneticPr fontId="2"/>
  </si>
  <si>
    <t>ここ2戦は距離が長かった。今回は相手も弱くてスピード性能が抜けていた感じ。時計も微妙なので昇級すると微妙じゃないだろうか。</t>
    <phoneticPr fontId="2"/>
  </si>
  <si>
    <t>キタノオクトパス</t>
    <phoneticPr fontId="2"/>
  </si>
  <si>
    <t>徹底先行タイプが揃っていたおかげでハイペースの前崩れの展開に。ここでは能力抜けていたキタノオクトパスが楽々と突き抜けて勝利。</t>
    <phoneticPr fontId="2"/>
  </si>
  <si>
    <t>スタートで出遅れたが今回は展開向いたこともあっての圧勝。このクラスでは能力抜けていた。準オープンでも上位だとは思うが、さすがにもう少しスムーズに競馬がしたい。</t>
    <phoneticPr fontId="2"/>
  </si>
  <si>
    <t>グレイシア</t>
    <phoneticPr fontId="2"/>
  </si>
  <si>
    <t>競り合っての先行争いになってハイペース縦長の隊列に。最後は差し馬が強襲してきたが、先行したグレイシアがギリギリ粘り切った。</t>
    <phoneticPr fontId="2"/>
  </si>
  <si>
    <t>2歳時の輝きから低迷していたがようやくの復活。どうも上がりがかかったのが良かった感じで、典型的なダイワメジャー産駒の先行馬なのかも。今回も展開考えればまずまず。</t>
    <phoneticPr fontId="2"/>
  </si>
  <si>
    <t>初戦とはまるで違う流れになったが、リーチザクラウン産駒らしく渋とい伸び脚を見せて勝利。地味ながら持続力勝負ではそこそこやれるかも。</t>
    <phoneticPr fontId="2"/>
  </si>
  <si>
    <t>レピアーウィット</t>
    <phoneticPr fontId="2"/>
  </si>
  <si>
    <t>ブレクランアウト</t>
    <phoneticPr fontId="2"/>
  </si>
  <si>
    <t>ラインカリーナが逃げて淡々としたペース。その直後で進めた先行馬が上位を独占する結果となった。</t>
    <phoneticPr fontId="2"/>
  </si>
  <si>
    <t>スッと位置を取って前走の鬱憤を晴らした。どこかでポカをする馬なので扱いは難しいが、力を発揮できれば重賞でも通用する。</t>
    <phoneticPr fontId="2"/>
  </si>
  <si>
    <t>トキメキ</t>
    <phoneticPr fontId="2"/>
  </si>
  <si>
    <t>徹底先行タイプがズラリと揃っていたが、テリオスヒメが出遅れたことでそこまで速いペースにならず。最後はトキメキが外から末脚を伸ばして差し切り勝ち。</t>
    <phoneticPr fontId="2"/>
  </si>
  <si>
    <t>ストーミーシーの家系ということもあって短距離路線で輝きを見せ始めた感じ。今回も余裕ある差し切り勝ちでしたし、上のクラスでやれても良さそう。</t>
    <phoneticPr fontId="2"/>
  </si>
  <si>
    <t>マイコレット</t>
    <phoneticPr fontId="2"/>
  </si>
  <si>
    <t>グローリアスカペラ</t>
    <phoneticPr fontId="2"/>
  </si>
  <si>
    <t>ゾディアックサイン</t>
    <phoneticPr fontId="2"/>
  </si>
  <si>
    <t>ブルメンダール</t>
    <phoneticPr fontId="2"/>
  </si>
  <si>
    <t>リュードマン</t>
    <phoneticPr fontId="2"/>
  </si>
  <si>
    <t>マッチレスノヴェル</t>
    <phoneticPr fontId="2"/>
  </si>
  <si>
    <t>アヴォンリー</t>
    <phoneticPr fontId="2"/>
  </si>
  <si>
    <t>ヴァンランディ</t>
    <phoneticPr fontId="2"/>
  </si>
  <si>
    <t>バビット</t>
    <phoneticPr fontId="2"/>
  </si>
  <si>
    <t>ジョーフォレスト</t>
    <phoneticPr fontId="2"/>
  </si>
  <si>
    <t>微妙なメンバーレベル。3頭が後続を突き放す展開となったが、初戦で出遅れていたマイコレットがここでは能力が違ったか。</t>
    <phoneticPr fontId="2"/>
  </si>
  <si>
    <t>今回もスタートで出遅れたが挽回できたことで差し切れた。今回は相手が弱かったので上のクラスとどうだろう。</t>
    <phoneticPr fontId="2"/>
  </si>
  <si>
    <t>今のタフな中山の馬場を考えれば厳しい展開で上がりがかかった。途中から捲り気味の競馬となったグローリアスカペラが押し切って勝利。</t>
    <phoneticPr fontId="2"/>
  </si>
  <si>
    <t>タフ馬場でかなり長く良い脚を使っての押し切り勝ち。デビューから2戦は道悪馬場に泣かされた感じか。体力はかなりありそうなので条件次第で昇級しても。</t>
    <phoneticPr fontId="2"/>
  </si>
  <si>
    <t>バジオウが逃げて2歳未勝利にしてもスローペースな展開に。今回は折り合いがしっかりついたゾディアックサインが2戦目で変わり身を見せて勝利。</t>
    <phoneticPr fontId="2"/>
  </si>
  <si>
    <t>出遅れ癖や折り合い面など難しいところは多い馬だが、しっかりと能力を発揮できれば素質は高そう。今回も強さは見せたがこの強さを継続して出せるかがポイント。</t>
    <phoneticPr fontId="2"/>
  </si>
  <si>
    <t>前半スローペースからかなりのロンスパ戦になって最後は上がりがかかった。人気のリュードマンが抜け出して完勝となった。</t>
    <phoneticPr fontId="2"/>
  </si>
  <si>
    <t>アピールバイオとカインドリーが後続を離していたが縦長の隊列にしては極端に速いペースではなかったか。最後は上手く立ち回ったマッチレスノヴェルが勝利。</t>
    <phoneticPr fontId="2"/>
  </si>
  <si>
    <t>川田騎手が完璧に捌いての勝利。キレが問われない条件、馬場も良かった感じはします。</t>
    <phoneticPr fontId="2"/>
  </si>
  <si>
    <t>伏兵のテリオスベルが逃げてかなりのハイペースの展開に。全馬がバテてしまった感じで、そのままテリオスベルが押し切って勝利となった。</t>
    <phoneticPr fontId="2"/>
  </si>
  <si>
    <t>今回は強気のハイペース逃げを打ったら全馬がバテてしまった。減量も効いていた感じで上のクラスでは厳しいんじゃないだろうか。</t>
    <phoneticPr fontId="2"/>
  </si>
  <si>
    <t>もうこのクラスでは抜けていた。人気のアストロブレイクを自ら競り落としての勝利なので評価できそう。上のクラスでも通用していいんじゃないか。</t>
    <phoneticPr fontId="2"/>
  </si>
  <si>
    <t>人気のアストロブレイクが逃げていたが、番手からアヴォンリーが早めに仕掛けたことで失速。もうこのクラスでは抜けていたアヴォンリーが完勝となった。</t>
    <phoneticPr fontId="2"/>
  </si>
  <si>
    <t>プライドランドが大逃げを見せたが途中からポリアンサが捲ってスタミナが問われる展開に。最後はなんとかヴァンランディが差し切って勝利。</t>
    <phoneticPr fontId="2"/>
  </si>
  <si>
    <t>今までの戦績を見ても中山コースのタフ馬場は合わなそう。綺麗な馬場で末脚を活かす競馬が良さそうで、そういう条件なら上のクラスでも通用しそうだ。</t>
    <phoneticPr fontId="2"/>
  </si>
  <si>
    <t>低調なメンバーレベル。断然人気に推されたジョーフォレストがグラウシュトラールの追撃をギリギリ凌いで勝利。</t>
    <phoneticPr fontId="2"/>
  </si>
  <si>
    <t>叩いて良化していたこともあるがメンバーにも恵まれていた。上のクラスでは成長分や相手次第という感じがします。</t>
    <phoneticPr fontId="2"/>
  </si>
  <si>
    <t>中山芝はかなりタフになってきており2歳馬が差すのは厳しい馬場に。ここもスローペースで推移して前にいた馬が上位を独占した。</t>
    <phoneticPr fontId="2"/>
  </si>
  <si>
    <t>スタートや道中のレースセンスも抜群で、最後も2着馬が強かっただけで余裕のある走り。とにかくセンスが良いので上のクラスでも面白い存在になりそうだ。</t>
    <phoneticPr fontId="2"/>
  </si>
  <si>
    <t>タフ馬場の新馬戦だったとはいえかなりのスローペース戦に。これを後ろから豪快に差し切ったスルーセブンシーズは見事なパフォーマンスだろう。</t>
    <phoneticPr fontId="2"/>
  </si>
  <si>
    <t>スローペースで前有利な展開をねじ伏せた末脚は見事。クリスタルブラックを彷彿とさせるような馬で、タフな条件での差し比べなら相当に強いかも。</t>
    <phoneticPr fontId="2"/>
  </si>
  <si>
    <t>時計では評価しづらい中山ダート1800mという条件とはいえ、ラップや全体時計も大して評価できない。レベルの低いレースだったんじゃないだろうか。</t>
    <phoneticPr fontId="2"/>
  </si>
  <si>
    <t>レースレベルなどには疑問残るが、この馬自身の最後の手応えには余裕があった。相手なりに持久力勝負ならやれていい可能性はある。</t>
    <phoneticPr fontId="2"/>
  </si>
  <si>
    <t>平均ペースで進んだが、最後はタフな馬場ということで上がりがかかる消耗戦に。好位から抜け出したセイウンエンプレスが勝利。</t>
    <phoneticPr fontId="2"/>
  </si>
  <si>
    <t>外目の好位から渋とく伸びて差し切り勝ち。いかにもこの冠のオーナーの馬らしく、タフな馬場で地味に活躍しそうなタイプに見えます。</t>
    <phoneticPr fontId="2"/>
  </si>
  <si>
    <t>新馬戦にしては中盤が緩まずに厳しいレース展開。先行策からペイシャフェスタが抜け出して勝利となった。</t>
    <phoneticPr fontId="2"/>
  </si>
  <si>
    <t>タフな馬場で完璧に立ち回っての勝利。キレは一切なさそうだが、立ち回りの上手さと持続力はそれなりにありそう。</t>
    <phoneticPr fontId="2"/>
  </si>
  <si>
    <t>戸崎騎手が完璧に捌いての勝利。今回はメンバーに恵まれた感じもあり、上のクラスではどうだろうか。</t>
    <phoneticPr fontId="2"/>
  </si>
  <si>
    <t>2OP</t>
    <phoneticPr fontId="2"/>
  </si>
  <si>
    <t>2勝</t>
    <rPh sb="1" eb="2">
      <t>ショウリ</t>
    </rPh>
    <phoneticPr fontId="2"/>
  </si>
  <si>
    <t>ダンツエリーゼ</t>
    <phoneticPr fontId="2"/>
  </si>
  <si>
    <t>ルミナスライン</t>
    <phoneticPr fontId="2"/>
  </si>
  <si>
    <t>ディスクリートキャット</t>
    <phoneticPr fontId="2"/>
  </si>
  <si>
    <t>前走を使った影響かまるで馬が変わっていた。逃げたのが良かったのかもしれないが、馬場を考えれば時計もまずまずに見えます。</t>
    <phoneticPr fontId="2"/>
  </si>
  <si>
    <t>非力な馬が揃った牝馬限定戦。前走で直線を使って馬が化けた感じのルミナスラインがスピードを見せて押し切り勝ち。</t>
    <phoneticPr fontId="2"/>
  </si>
  <si>
    <t>メイサウザンアワー</t>
    <phoneticPr fontId="2"/>
  </si>
  <si>
    <t>タフ馬場で中盤が若干緩んだが基本的には平均ペース。人気のメイサウザンアワーがほぼ追うことなくあっさりと突き抜けて勝利。</t>
    <phoneticPr fontId="2"/>
  </si>
  <si>
    <t>インパルスベルン</t>
    <phoneticPr fontId="2"/>
  </si>
  <si>
    <t>ナイトブリーズ</t>
    <phoneticPr fontId="2"/>
  </si>
  <si>
    <t>そこまで先行馬はいなかったが、それなりにペースは流れた。前走の未勝利の勝ちっぷりが優秀だったナイトブリーズがギリギリ競り勝った。</t>
    <phoneticPr fontId="2"/>
  </si>
  <si>
    <t>外枠から完璧な競馬ができた。それでもまだキャリア3戦という馬ですし、まだ上積みはありそう。</t>
    <phoneticPr fontId="2"/>
  </si>
  <si>
    <t>シゲルオテンバ</t>
    <phoneticPr fontId="2"/>
  </si>
  <si>
    <t>先行馬は揃っていたがマスターワークが主張してそこまでペースは速くならず。ロンスパ戦からの持続力勝負をヘイルメリーが差し切って勝利。</t>
    <phoneticPr fontId="2"/>
  </si>
  <si>
    <t>新馬戦はかなりの低レベル戦だったが、間隔を開けて成長を促したのが良かったか。上のクラスでも半信半疑な部分あり。</t>
    <phoneticPr fontId="2"/>
  </si>
  <si>
    <t>逃げない競馬は久々だったが、番手からでも非常に強い競馬を披露。この競馬ができれば当然上のクラスでも通用するだろう。</t>
    <phoneticPr fontId="2"/>
  </si>
  <si>
    <t>先行馬が多かったが逃げ宣言のアコルドエールが控えたためそこまで速いペースにならず。好位から完璧な競馬ができたアコルドエールが勝利。</t>
    <phoneticPr fontId="2"/>
  </si>
  <si>
    <t>オールアットワンス</t>
    <phoneticPr fontId="2"/>
  </si>
  <si>
    <t>スッと先手を奪えたのが良かった感じ。今回はオープン戦と言ってもメンバーレベルが微妙だったので、これ以上となるとどうだろうか。</t>
    <phoneticPr fontId="2"/>
  </si>
  <si>
    <t>オープンではあるが微妙なメンバーレベル。ここは先手を奪ったオールアットワンスがそのまま押し切って勝利となった。</t>
    <phoneticPr fontId="2"/>
  </si>
  <si>
    <t>ダノングロワール</t>
    <phoneticPr fontId="2"/>
  </si>
  <si>
    <t>未勝利は圧巻の勝利だったがズブくてキレ負けを続けていた感じ。長距離で上がりがかかるスタミナ勝負で強さを見せた。今年の世代なら菊花賞でも通用するのでは？</t>
    <phoneticPr fontId="2"/>
  </si>
  <si>
    <t>カンバラが後ろを引き離し気味に逃げてスタミナが問われる消耗戦に。最後は3歳のダノングロワールとウインキートスの一騎打ちとなった。</t>
    <phoneticPr fontId="2"/>
  </si>
  <si>
    <t>ヒデノヴィーナス</t>
    <phoneticPr fontId="2"/>
  </si>
  <si>
    <t>中山ダートはしとしとと降った雨の影響でかなりの高速馬場に。番手から抜け出したヒデノヴィーナスが勝利となったが、1:08:5という非常に速い決着時計に。</t>
    <phoneticPr fontId="2"/>
  </si>
  <si>
    <t>唯一崩れたのはレース中に骨折した時だけ。今回は完勝でしたし、この馬は地味ながら相当に強そう。サウスヴィグラスの良さを詰め込んだような馬です。</t>
    <phoneticPr fontId="2"/>
  </si>
  <si>
    <t>この日の馬場を考えればシャルロッテミノルの逃げはそこまでハイペースというわけではなかった。それでもスパートが早かったおかげで差しが決まるレースになった。</t>
    <phoneticPr fontId="2"/>
  </si>
  <si>
    <t>ナリノペッパー</t>
    <phoneticPr fontId="2"/>
  </si>
  <si>
    <t>サクセスエース</t>
    <phoneticPr fontId="2"/>
  </si>
  <si>
    <t>キョウエイロナ</t>
    <phoneticPr fontId="2"/>
  </si>
  <si>
    <t>スマイルアモーレ</t>
    <phoneticPr fontId="2"/>
  </si>
  <si>
    <t>ダノンレジェンド</t>
    <phoneticPr fontId="2"/>
  </si>
  <si>
    <t>ジャンカルド</t>
    <phoneticPr fontId="2"/>
  </si>
  <si>
    <t>レッドクレオス</t>
    <phoneticPr fontId="2"/>
  </si>
  <si>
    <t>ドクターデューン</t>
    <phoneticPr fontId="2"/>
  </si>
  <si>
    <t>ダノンバラード</t>
    <phoneticPr fontId="2"/>
  </si>
  <si>
    <t>ローザノワール</t>
    <phoneticPr fontId="2"/>
  </si>
  <si>
    <t>センテリュオ</t>
    <phoneticPr fontId="2"/>
  </si>
  <si>
    <t>メディクス</t>
    <phoneticPr fontId="2"/>
  </si>
  <si>
    <t>メンバーレベルは低調。前走でスタート直後に落馬となったナリノペッパーがダート適性を見せて圧勝となった。</t>
    <phoneticPr fontId="2"/>
  </si>
  <si>
    <t>スッと先手をとって抜群の手応えから抜け出して勝利。この条件への適性が高かった感じ。今回は相手が強かったのでどれだけやれるか。</t>
    <phoneticPr fontId="2"/>
  </si>
  <si>
    <t>メンバーレベルは低調。初戦から一気にパフォーマンスを上げてきたサクセスエースが人気薄での勝利となった。</t>
    <phoneticPr fontId="2"/>
  </si>
  <si>
    <t>2戦目で位置を取って一変。最後までじわじわと伸びていたのでスタミナを見せた。使っていくうちに良くなって相手なりに走れる可能性はある。</t>
    <phoneticPr fontId="2"/>
  </si>
  <si>
    <t>平均ペースで進んで前目で進めた馬が残る展開に。ここ2戦が不利に泣いていたキョウエイロナが先行策から一変を見せた。</t>
    <phoneticPr fontId="2"/>
  </si>
  <si>
    <t>今回はスタートを決めて先行策からスムーズな競馬ができた。初戦のレースぶりからも1400mぐらいの方が良さそうな感じがします。</t>
    <phoneticPr fontId="2"/>
  </si>
  <si>
    <t>ここでは指数上位で展開も上手いことハマった感じ。3歳馬なので成長がどれだけあるかで上のクラスで通用するか決まりそう。</t>
    <phoneticPr fontId="2"/>
  </si>
  <si>
    <t>平均ペースで先行馬が粘りこむ展開だったが、最後に上がりがかかったところをリッターシュラークがギリギリ差し切って勝利となった。</t>
    <phoneticPr fontId="2"/>
  </si>
  <si>
    <t>中山芝は開催後半になったからかいきなり外しか伸びない馬場に変貌。ここも外差し勢が上位を独占した。</t>
    <phoneticPr fontId="2"/>
  </si>
  <si>
    <t>このクラスでは既に能力上位ではあった。ただ今回は外差し馬場が向いた感じはします。</t>
    <phoneticPr fontId="2"/>
  </si>
  <si>
    <t>中山芝は開催後半になったからかいきなり外しか伸びない馬場に変貌。ここも外から差してきたドクターデューンが勝利。</t>
    <phoneticPr fontId="2"/>
  </si>
  <si>
    <t>このクラスでは上位の指数を持っていた。今回は外差し馬場が完璧にハマった感じはあるので、上のクラスでは様子見が妥当か。</t>
    <phoneticPr fontId="2"/>
  </si>
  <si>
    <t>中山芝は開催後半になったからかいきなり外しか伸びない馬場に変貌。そんな馬場も関係なくハーモニーマゼランは単純に能力が上位だった。</t>
    <phoneticPr fontId="2"/>
  </si>
  <si>
    <t>今回は外差し馬場のスロー戦で指数はでにくい条件だった。単純に能力はオープン級なので上のクラスでも即通用だろう。</t>
    <phoneticPr fontId="2"/>
  </si>
  <si>
    <t>3勝クラスにしては緩いペースになった感じ。その結果、前に行った馬が全く止まらずの前残りの展開となった。</t>
    <phoneticPr fontId="2"/>
  </si>
  <si>
    <t>とにかく自分のペースで行けるかが重要の馬で、かなりのムラ傾向。今回は上手く行ったがオープンとなるとどうだろう。</t>
    <phoneticPr fontId="2"/>
  </si>
  <si>
    <t>先行タイプが揃っていたことで差し有利の展開に。最後は人気の差し馬2頭が後続を突き放した。</t>
    <phoneticPr fontId="2"/>
  </si>
  <si>
    <t>もうこのクラスでは完全に力が抜けていた感じ。レースセンスも身についてきましたし、すぐにオープンに行ける馬じゃないかと思います。</t>
    <phoneticPr fontId="2"/>
  </si>
  <si>
    <t>人気のアイリーベルンが逃げていたが、途中で捲りが入っての消耗戦に。最後は人気薄が上位を独占しての波乱の決着となった。</t>
    <phoneticPr fontId="2"/>
  </si>
  <si>
    <t>タイムランクEではあるが抜け出してから余裕ある内容。陣営コメントを見ても叩き良化型と出ていたのでそれなりにやれる馬の可能性はある。</t>
    <phoneticPr fontId="2"/>
  </si>
  <si>
    <t>確かに展開向いてはいるがこの末脚は能力なければ見せられないもの。シゲル冠だがひょっとするとこれは大物の可能性もある。</t>
    <phoneticPr fontId="2"/>
  </si>
  <si>
    <t>新馬戦にしてはなかなか珍しいぐらいのハイペースになって最後は上がりがかなりかかった。展開向いたとはいえシゲルオテンバが凄い末脚を見せて差し切った。</t>
    <phoneticPr fontId="2"/>
  </si>
  <si>
    <t>この条件らしく前に行った馬が粘り込む展開に。番手につけたスマイルアモーレが抜け出して勝利となった。</t>
    <phoneticPr fontId="2"/>
  </si>
  <si>
    <t>スタートはそこまでだったが二の足のスピードで番手が取れた。3着以下を突き放しているのでそれなりにやれて良さそう。</t>
    <phoneticPr fontId="2"/>
  </si>
  <si>
    <t>スタートで出遅れたがそこからすぐに位置が取れたことがよかった。最後は外差し馬場も向いた感じはあるので次走で真価は判断したい。</t>
    <phoneticPr fontId="2"/>
  </si>
  <si>
    <t>中山芝は開催後半になったからかいきなり外しか伸びない馬場に変貌。かなりのスローペースからのロンスパ戦になり、ジャンカルドが差し切って勝利となった。</t>
    <phoneticPr fontId="2"/>
  </si>
  <si>
    <t>2 1勝</t>
    <rPh sb="3" eb="4">
      <t>ショウリ</t>
    </rPh>
    <phoneticPr fontId="2"/>
  </si>
  <si>
    <t>シャマーダル</t>
    <phoneticPr fontId="2"/>
  </si>
  <si>
    <t>メイショウムラクモ</t>
    <phoneticPr fontId="2"/>
  </si>
  <si>
    <t>グロリユーノワール</t>
    <phoneticPr fontId="2"/>
  </si>
  <si>
    <t>レッドヴェロシティ</t>
    <phoneticPr fontId="2"/>
  </si>
  <si>
    <t>シャドウファックス</t>
    <phoneticPr fontId="2"/>
  </si>
  <si>
    <t>サイファーシチー</t>
    <phoneticPr fontId="2"/>
  </si>
  <si>
    <t>ランドオブリバティ</t>
    <phoneticPr fontId="2"/>
  </si>
  <si>
    <t>グッドマックス</t>
    <phoneticPr fontId="2"/>
  </si>
  <si>
    <t>ゴーストザッパー</t>
    <phoneticPr fontId="2"/>
  </si>
  <si>
    <t>ビーマイベイビー</t>
    <phoneticPr fontId="2"/>
  </si>
  <si>
    <t>コウユーカレン</t>
    <phoneticPr fontId="2"/>
  </si>
  <si>
    <t>ラナキラ</t>
    <phoneticPr fontId="2"/>
  </si>
  <si>
    <t>スピードオブラブ</t>
    <phoneticPr fontId="2"/>
  </si>
  <si>
    <t>タイトルホルダー</t>
    <phoneticPr fontId="2"/>
  </si>
  <si>
    <t>フジノタカネ</t>
    <phoneticPr fontId="2"/>
  </si>
  <si>
    <t>ライル</t>
    <phoneticPr fontId="2"/>
  </si>
  <si>
    <t>ゼノヴァース</t>
    <phoneticPr fontId="2"/>
  </si>
  <si>
    <t>サトノレイナス</t>
    <phoneticPr fontId="2"/>
  </si>
  <si>
    <t>グランアレグリア</t>
    <phoneticPr fontId="2"/>
  </si>
  <si>
    <t>最終週の中山芝は完全なる外差し馬場。ここはルメール騎手が完璧に外めにエスコートした評判馬サトノレイナスが差し切り勝ち。</t>
    <phoneticPr fontId="2"/>
  </si>
  <si>
    <t>４コーナーでのルメール騎手の捌きが完璧。兄サトノフラッグよりは軽さがあるが基本的には持続力型。能力はあるがミヤマザクラのようなイメージの馬か。</t>
    <phoneticPr fontId="2"/>
  </si>
  <si>
    <t>最終週の中山芝は完全なる外差し馬場。番手から馬場の良いところを通ったランドオブリバティが素質の違いを見せて圧勝となった。</t>
    <phoneticPr fontId="2"/>
  </si>
  <si>
    <t>コース取りは完璧だったが番手から抜け出して最後は抑える余裕。姉リバティハイツと似たキレないタイプだがこちらは距離が持つ。素質は高いがサトノフラッグのような馬か。</t>
    <phoneticPr fontId="2"/>
  </si>
  <si>
    <t>最終週の中山芝は完全なる外差し馬場。それでもここは逃げたウインカーネリアンの三浦騎手がペースやコース取りを完璧にリードして勝利となった感じ。</t>
    <phoneticPr fontId="2"/>
  </si>
  <si>
    <t>皐月賞4着の結果がフロックでないことを示した。立ち回りセンスはある馬だが、どうもマイペースで走れないと能力の波があるので、信用しきれない部分がある。</t>
    <phoneticPr fontId="2"/>
  </si>
  <si>
    <t>断然人気のダンシングプリンスが二の足の速さで逃げる展開。もうこのクラスにいる馬ではなかったんだろう。いまだにJRAダートでは負けなし。</t>
    <phoneticPr fontId="2"/>
  </si>
  <si>
    <t>逃げて強い競馬だったが時計的には自身の1勝クラスしか走れていない。風の影響などあったのか。当然重賞級だが同型が多数いるようなレースで危うさもありそう。</t>
    <phoneticPr fontId="2"/>
  </si>
  <si>
    <t>先行馬がズラリと揃って案の定逃げ争いは激しくなったが、テリオスベルが先手を奪うと一気にペースが落ちての中弛み。前走初ダートで一変した2頭のワンツーとなった。</t>
    <phoneticPr fontId="2"/>
  </si>
  <si>
    <t>今回は詰め寄られたが相手も強かったか。持続力型なので強気な競馬をしないと着差が目立たない印象。ロードブレスのような出世をしていきそうな感じがします。</t>
    <phoneticPr fontId="2"/>
  </si>
  <si>
    <t>かなりメンバーレベルは低かった一戦。ミュアウッズの逃げをヤンチャプリヒメが早めに突く展開。最後は様相一変して差し馬が突っ込んできてのワンツーとなった。</t>
    <phoneticPr fontId="2"/>
  </si>
  <si>
    <t>この距離と条件がどうかと思っていたがここでは単純に力が違った。脚質的に不安もあるが上のクラスでも通用していいはず。</t>
    <phoneticPr fontId="2"/>
  </si>
  <si>
    <t>最終週の中山芝は完全なる外差し馬場。このレースもスムーズに外から差し込んできた馬が上位を独占する結果となった。</t>
    <phoneticPr fontId="2"/>
  </si>
  <si>
    <t>外差し馬場で完璧な競馬ができたとはいえ、やはりこういうタフな条件でのマイル戦はあう。中山でしか走っていないのでそれ以外のコースはどうなんだろう。</t>
    <phoneticPr fontId="2"/>
  </si>
  <si>
    <t>先行馬が揃ってはいたが言うほど速いペースにはならず。このクラスでは上位だった追い込みタイプのニシノホライゾンがギリギリ差し切って勝利。</t>
    <phoneticPr fontId="2"/>
  </si>
  <si>
    <t>今回は勝ちを意識したか早めに動いて押し切り勝ち。やはり溜めた方が良さそうで、上のクラスでも溜めて展開が向けば通用しそうだが。</t>
    <phoneticPr fontId="2"/>
  </si>
  <si>
    <t>最終週の中山芝は完全なる外差し馬場。スプリント戦となると傾向はさらに顕著になった感じで、外を回した馬が上位を独占した。</t>
    <phoneticPr fontId="2"/>
  </si>
  <si>
    <t>外差し馬場を大外枠からスムーズに運んで差し切り勝ち。今回は完全にバイアスに恵まれた感じがするのがどうだろう。</t>
    <phoneticPr fontId="2"/>
  </si>
  <si>
    <t>最終週の中山芝は完全なる外差し馬場。いつもの先行策ではなく好位で溜めて外を回したライルがようやくこのクラスを突破した。</t>
    <phoneticPr fontId="2"/>
  </si>
  <si>
    <t>持続力が売りの馬で小回りを使っていればすぐにこのクラスは突破できたはず。今回も向かない条件だったが、福永騎手の完璧な騎乗に助けられた。</t>
    <phoneticPr fontId="2"/>
  </si>
  <si>
    <t>伏兵が先行争いを繰り広げたが力足りずに全滅。最後は差し馬が台頭して人気のフジノタカネが順当勝ち。</t>
    <phoneticPr fontId="2"/>
  </si>
  <si>
    <t>今回はいつもより良い位置が取れてなおかつ差しが決まる展開に恵まれた。クラス慣れは必要な感じがします。</t>
    <phoneticPr fontId="2"/>
  </si>
  <si>
    <t>この条件にしてはかなり遅いペースになった。人気のスイがなんとかギリギリ差し切って勝利。</t>
    <phoneticPr fontId="2"/>
  </si>
  <si>
    <t>デムーロらしくスタートで出遅れ。後手を踏んだ中でスローペースを差し切ったんだから時計以上には評価できそう。</t>
    <phoneticPr fontId="2"/>
  </si>
  <si>
    <t>グラスデスティーノが逃げて前半スローからのロンスパ戦に。指数的にここでは抜けていたルナエクリプスが好位から抜け出して勝利。</t>
    <phoneticPr fontId="2"/>
  </si>
  <si>
    <t>好位から渋とく伸びて勝利。指数的にもこのクラスでは上位だった。エスケンデレヤ産駒は休み明けは走らないので、使って良くなれば上でもやれそう。</t>
    <phoneticPr fontId="2"/>
  </si>
  <si>
    <t>人気2頭が競り合って先行したがそのペースは前半1000m=1:01:3というなかなか見ない激流。スタミナ勝負がハマったメイショウムラクモが突き抜けた。</t>
    <phoneticPr fontId="2"/>
  </si>
  <si>
    <t>初ダートでガラリ一変を見せた。展開が向いた感じもあるが、それでもこの時計で突き抜けたんですから立派。上のクラスでも通用する。</t>
    <phoneticPr fontId="2"/>
  </si>
  <si>
    <t>最終週の中山芝は完全なる外差し馬場。ここも外から末脚を伸ばした馬が上位を独占する結果となった。</t>
    <phoneticPr fontId="2"/>
  </si>
  <si>
    <t>初戦は直線でどん詰まりとなってほとんど追えず。今回は外枠からスムーズに末脚を伸ばせた上に外差し馬場も向いた。</t>
    <phoneticPr fontId="2"/>
  </si>
  <si>
    <t>最終週の中山芝は完全なる外差し馬場。外目の好位からスムーズな競馬ができたレッドヴェロシティが抜け出して勝利。</t>
    <phoneticPr fontId="2"/>
  </si>
  <si>
    <t>とにかくワンペースでしか伸びない馬で、今回は馬場の良い部分からスムーズに伸びてこれたのが良かった。</t>
    <phoneticPr fontId="2"/>
  </si>
  <si>
    <t>人気のリアルドキュメントが逃げていたが、最後は苦しくなってその直後にいた馬が上位を独占した。</t>
    <phoneticPr fontId="2"/>
  </si>
  <si>
    <t>2戦目のダート1200mでスムーズな競馬ができてパフォーマンスを上げてきた。時計も悪くないので相手次第で上でも通用しそう。</t>
    <phoneticPr fontId="2"/>
  </si>
  <si>
    <t>最終週の中山芝は完全なる外差し馬場。その馬場を理解していた騎手が上手く捌いた馬が上位にくるようなレースになった。</t>
    <phoneticPr fontId="2"/>
  </si>
  <si>
    <t>デビューから2戦は馬場や不利があって不完全燃焼。今回は初めての良馬場で位置も取れての完勝。キレないイメージなので川田騎手の手もあっていたか。</t>
    <phoneticPr fontId="2"/>
  </si>
  <si>
    <t>最終週の中山芝は完全なる外差し馬場。完璧なインサイドアウトを決めたシャドウファックスが抜け出して勝利となった。</t>
    <phoneticPr fontId="2"/>
  </si>
  <si>
    <t>センス抜群で上手く立ち回っての差し切り勝ち。血統を見てももう少し短い距離の方が良さそうで、芝1400mあたりでパフォーマンスを上げてくるかも。</t>
    <phoneticPr fontId="2"/>
  </si>
  <si>
    <t>人気になった頭がスピードを見せて先行する展開。２番手につけたサイファーシチーが抜け出して勝利となった。</t>
    <phoneticPr fontId="2"/>
  </si>
  <si>
    <t>先行策から抜け出して勝利。時計的には特に見所はないので、これからどれだけ成長していけるかという感じ。</t>
    <phoneticPr fontId="2"/>
  </si>
  <si>
    <t>最終週の中山芝は完全なる外差し馬場。そんな馬場でも先行してインを通った馬がワンツーですから、単純に上位馬の能力が抜けていたか。</t>
    <phoneticPr fontId="2"/>
  </si>
  <si>
    <t>時計やメンバーレベル的にどうなんだとは思うが、この日の馬場で１枠から逃げて勝利という点は評価。次走で真価を判断という感じか。</t>
    <phoneticPr fontId="2"/>
  </si>
  <si>
    <t>最終週の中山芝は完全なる外差し馬場。それでもここは先行した馬が上位を独占するような結果となった。</t>
    <phoneticPr fontId="2"/>
  </si>
  <si>
    <t>外差し馬場を逃げて押し切り勝ち。直線ではインを開けていたとはいえここは単純に能力上位だった。ただ相手は弱そうだったので真価は次走で判断。</t>
    <phoneticPr fontId="2"/>
  </si>
  <si>
    <t>OP</t>
    <phoneticPr fontId="11"/>
  </si>
  <si>
    <t>A</t>
    <phoneticPr fontId="11"/>
  </si>
  <si>
    <t>D</t>
    <phoneticPr fontId="11"/>
  </si>
  <si>
    <t>オルフェーヴル</t>
    <phoneticPr fontId="11"/>
  </si>
  <si>
    <t>ハーツクライ</t>
    <phoneticPr fontId="11"/>
  </si>
  <si>
    <t>シャイニングライト</t>
    <phoneticPr fontId="2"/>
  </si>
  <si>
    <t>ファイアダンサー</t>
    <phoneticPr fontId="2"/>
  </si>
  <si>
    <t>人気のファイアダンサーがスッと先手を奪ってこの条件らしい速い流れ。そのまま前に行った馬が粘りこむ展開となった。</t>
    <phoneticPr fontId="2"/>
  </si>
  <si>
    <t>テンのスピードは今回のメンバーでは抜けていたか。時計的にも悪くなさそうで余裕もあった。あとは上のクラスで同型揃ってどこまでやれるか。</t>
    <phoneticPr fontId="2"/>
  </si>
  <si>
    <t>エスシーヴィオラ</t>
    <phoneticPr fontId="2"/>
  </si>
  <si>
    <t>2歳未勝利レベルの中山ダート1800mにしてはハイペースだったか。最後は非常に上がりがかかる展開をエスシーヴィオラが差し切って勝利。</t>
    <phoneticPr fontId="2"/>
  </si>
  <si>
    <t>上がりのかかる消耗戦を完璧に捌いての勝利という感じ。スタミナはありそうだが、上級戦で強い相手と戦ってどこまでやれるだろうか。</t>
    <phoneticPr fontId="2"/>
  </si>
  <si>
    <t>どうも中山芝は久々のAコース使用でイン先行有利なバイアスがありそう。ここは超スローで逃げられたシャイニングライトがそのまま逃げ切り勝ち。</t>
    <phoneticPr fontId="2"/>
  </si>
  <si>
    <t>前走は直線でどん詰まりだっただけでスムーズならこれぐらいはやれる。エイシンヒカリ産駒だけに逃げてパフォーマンスを上げたが、今回は展開に恵まれた。</t>
    <phoneticPr fontId="2"/>
  </si>
  <si>
    <t>トーセンニックが逃げて中盤が緩まないペースに。もうここでは明らかに能力が抜けていたピースマッチングが圧勝となった。</t>
    <phoneticPr fontId="2"/>
  </si>
  <si>
    <t>ピースマッチング</t>
    <phoneticPr fontId="2"/>
  </si>
  <si>
    <t>エイシンヒカリ</t>
    <phoneticPr fontId="2"/>
  </si>
  <si>
    <t>前走は超ハイペースを先行して3着という強すぎる競馬。ここは明らかに通過点だった。上のクラスでも間違いなく通用するだろう。</t>
    <phoneticPr fontId="2"/>
  </si>
  <si>
    <t>ムーンティアーズ</t>
    <phoneticPr fontId="2"/>
  </si>
  <si>
    <t>ケンダルジェント</t>
    <phoneticPr fontId="2"/>
  </si>
  <si>
    <t>アスカルテーラ</t>
    <phoneticPr fontId="2"/>
  </si>
  <si>
    <t>ダブルスター</t>
    <phoneticPr fontId="2"/>
  </si>
  <si>
    <t>ラフィンクロンヌが逃げて粘り込む展開。最後は人気のベイビーボスが捕らえて2着以下を突き放して完勝となった。</t>
    <phoneticPr fontId="2"/>
  </si>
  <si>
    <t>前走は位置を落としたのが敗因。今回のようなスムーズな競馬ができればこのクラスでは上位だった。上のクラスでも通用しそうだ。</t>
    <phoneticPr fontId="2"/>
  </si>
  <si>
    <t>ノースブリッジ</t>
    <phoneticPr fontId="2"/>
  </si>
  <si>
    <t>どうも中山芝は久々のAコース使用でイン先行有利なバイアスがありそう。ここは超スローで逃げられたノースブリッジがそのまま逃げ切り勝ち。完全な前残り決着に。</t>
    <phoneticPr fontId="2"/>
  </si>
  <si>
    <t>イン先行有利馬場で超スローで逃げられたのが全て。今回はあまりにも恵まれた感じ。ハミを噛み気味なので将来的にはマイルぐらいが戦場か。</t>
    <phoneticPr fontId="2"/>
  </si>
  <si>
    <t>アスターマリンバが逃げて中盤が緩まない展開。冬の中山ダートでは厳しいペースだった感じで、最後は差し馬が台頭して波乱の決着となった。</t>
    <phoneticPr fontId="2"/>
  </si>
  <si>
    <t>自分で位置を取りに行っての完勝。時計的にはどうかだが、最後まで余裕もあった。オープンまでは通用しそうだが、重賞で通用するかは半信半疑なところ。</t>
    <phoneticPr fontId="2"/>
  </si>
  <si>
    <t>1勝クラス勝ちの末脚を見てもここでも上位の存在だった。いずれオープンには行く馬だろうが、極端な脚質なので3勝クラスは先行馬も手強い感じはします+A+AJ114</t>
    <phoneticPr fontId="2"/>
  </si>
  <si>
    <t>SS</t>
    <phoneticPr fontId="11"/>
  </si>
  <si>
    <t>瞬発</t>
    <rPh sb="0" eb="2">
      <t>シュンパテゥ</t>
    </rPh>
    <phoneticPr fontId="11"/>
  </si>
  <si>
    <t>稍重</t>
    <rPh sb="0" eb="2">
      <t>ヤヤオモ</t>
    </rPh>
    <phoneticPr fontId="11"/>
  </si>
  <si>
    <t>オセアグレイト</t>
    <phoneticPr fontId="11"/>
  </si>
  <si>
    <t>カラテ</t>
    <phoneticPr fontId="2"/>
  </si>
  <si>
    <t>どうも中山芝は久々のAコース使用でイン先行有利なバイアスがありそう。最後は横一線の追い比べとなったが、カラテが突き抜けて勝利となった。</t>
    <phoneticPr fontId="2"/>
  </si>
  <si>
    <t>叩き3戦目でようやく状態整った感じか。見た目通りに跳びが遅くてキレはなさそうな道悪巧者。今回は馬場が向いていたがこういう馬場なら上でもやれていい。</t>
    <phoneticPr fontId="2"/>
  </si>
  <si>
    <t>ハコダテブショウ</t>
    <phoneticPr fontId="2"/>
  </si>
  <si>
    <t>コウジクン</t>
    <phoneticPr fontId="2"/>
  </si>
  <si>
    <t>スイーツマジック</t>
    <phoneticPr fontId="2"/>
  </si>
  <si>
    <t>コパノリチャード</t>
    <phoneticPr fontId="2"/>
  </si>
  <si>
    <t>タイセイルージュ</t>
    <phoneticPr fontId="2"/>
  </si>
  <si>
    <t>アオイショー</t>
    <phoneticPr fontId="2"/>
  </si>
  <si>
    <t>スカイナイル</t>
    <phoneticPr fontId="2"/>
  </si>
  <si>
    <t>ﾊﾟｲｵﾆｱｵﾌﾞｻﾞﾅｲﾙ</t>
    <phoneticPr fontId="2"/>
  </si>
  <si>
    <t>スペクタクル</t>
    <phoneticPr fontId="2"/>
  </si>
  <si>
    <t>ストラトフォード</t>
    <phoneticPr fontId="2"/>
  </si>
  <si>
    <t>ロフティフレーズ</t>
    <phoneticPr fontId="2"/>
  </si>
  <si>
    <t>アストラエンブレム</t>
    <phoneticPr fontId="2"/>
  </si>
  <si>
    <t>先行タイプが揃っていたことでかなりのハイペースに。初ダートのハコダテブショウが好位から抜け出して人気に応えて勝利。</t>
    <phoneticPr fontId="2"/>
  </si>
  <si>
    <t>陣営評価通りにダート短距離で一変。ただ今回のレースレベルは微妙なところなので、強い相手にどれだけやれるか。</t>
    <phoneticPr fontId="2"/>
  </si>
  <si>
    <t>前走と同じ時計だけ走ったら勝てちゃった感じ。スタミナは評価するが、今回に関してはレースレベルが低かっただろう。</t>
    <phoneticPr fontId="2"/>
  </si>
  <si>
    <t>中山芝は雨が乾いてそこまでイン先行有利な馬場でもなくなったか。もう未勝利では明らかに上位だったスイーツマジックが順当勝ち。</t>
    <phoneticPr fontId="2"/>
  </si>
  <si>
    <t>ここ2戦は馬場やペースが向かない中でも好走。今回もハイレベルなメンバーの中での勝利ですし、上でも通用して良い感じがします。</t>
    <phoneticPr fontId="2"/>
  </si>
  <si>
    <t>中山芝は雨が乾いてそこまでイン先行有利な馬場でもなくなったか。前日の前残り馬場の意識が強かったか、かなり出入りの激しいレースになった。</t>
    <phoneticPr fontId="2"/>
  </si>
  <si>
    <t>途中で動いて渋とさを活かす競馬で勝利。地味なタイプだがレベルの低い１勝クラスなら相手なりに走りそうなイメージ。</t>
    <phoneticPr fontId="2"/>
  </si>
  <si>
    <t>この時期の世代限定のダート1200mらしく快速馬がズラリと揃っていた。前走でハイレベル戦を好走できていたスペクタクルが人気に応えて圧勝。</t>
    <phoneticPr fontId="2"/>
  </si>
  <si>
    <t>好位追走からしっかり伸びて差し切り勝ち。バクシンに完勝したことがある実績からもここでは上位だったか。</t>
    <phoneticPr fontId="2"/>
  </si>
  <si>
    <t>中山ダートは冬時期でタフな馬場に。前半スローからのロンスパ戦になってかなり上がりがかかる結果になった。</t>
    <phoneticPr fontId="2"/>
  </si>
  <si>
    <t>上がりがかかるスタミナ勝負が得意な馬。ただ今回はかなりの低レベル戦に見えるので評価はできなそうだが・・・</t>
    <phoneticPr fontId="2"/>
  </si>
  <si>
    <t>中山ダートは冬時期でタフな馬場に。ここは淀みないペースになったこともあって前崩れの差し決着に。デルマオニキスが差し切って勝利。</t>
    <phoneticPr fontId="2"/>
  </si>
  <si>
    <t>前走はのんびり騎乗で完全に脚を余す結果に。今回はドンピシャで馬場も展開もハマっただろう。成長あって展開が向いて上のクラスでどこまで。</t>
    <phoneticPr fontId="2"/>
  </si>
  <si>
    <t>オスカールビーが逃げて綺麗な平均ラップの持続力戦に。綺麗にロフティフレーズの差し切りが決まった。</t>
    <phoneticPr fontId="2"/>
  </si>
  <si>
    <t>タフな馬場をこなせて決め手ある馬があんまりいなかったメンバー。相対的にこの馬の決め手が活きたか。オープンや牝馬限定重賞ぐらいならやれて良さそう。</t>
    <phoneticPr fontId="2"/>
  </si>
  <si>
    <t>先行馬がズラリと揃って超のつくハイペース戦に。最後は見事なほどに外差しが上位を独占する結果となった。</t>
    <phoneticPr fontId="2"/>
  </si>
  <si>
    <t>この年齢になってスプリント条件で一変を見せた。ただ今回は展開が完全にハマってのものなので、あんまり評価はできないか。</t>
    <phoneticPr fontId="2"/>
  </si>
  <si>
    <t>かなりのスローペースとなったが出入りの激しいレース展開。横山典弘騎手がらしさ満点の変幻自在の騎乗を見せたベデザンジュが勝利となった。</t>
    <phoneticPr fontId="2"/>
  </si>
  <si>
    <t>一旦は前を突いてペースを上げさせておきながら自身はじっくり溜めるという神騎乗。馬自体は上のクラスでも通用しそうだが、今回は横山騎手の神騎乗が大きかった。</t>
    <phoneticPr fontId="2"/>
  </si>
  <si>
    <t>超スローペースからラストの瞬発力勝負に。抜けた瞬発力を見せたアオイショーが差し切って勝利となった。</t>
    <phoneticPr fontId="2"/>
  </si>
  <si>
    <t>馬場も展開も向いていなかったが抜けた決め手であっさりと差し切った。そこまでキレるタイプには見えないが、そこそこ楽しめる馬なんじゃないだろうか。</t>
    <phoneticPr fontId="2"/>
  </si>
  <si>
    <t>前半が超スローペースからのロンスパ戦になり上がりもかかった。時計では評価しにくい条件だが、なかなかこの時計だと評価はしづらい。</t>
    <phoneticPr fontId="2"/>
  </si>
  <si>
    <t>時計は遅いがこの条件は時計で判断しづらいので評価は難しい。相手なりに走る可能性はあるが、基本的にこの時計なので次走で大きくは買えない。</t>
    <phoneticPr fontId="2"/>
  </si>
  <si>
    <t>抜群のスピードを見せて最後も止まっていなかった感じ。馬場や相手に恵まれた感じはあるが、そこそこ素質はありそうな感じがします。</t>
    <phoneticPr fontId="2"/>
  </si>
  <si>
    <t>調教の動きだけを見ていると微妙なメンバーレベル。人気２頭がそのまま先行してワンツーの決着となった。</t>
    <phoneticPr fontId="2"/>
  </si>
  <si>
    <t>2歳新馬では速いペースだったか最後はかなり上がりがかかる展開。先手を奪ったアスカルテーラがそのまま押し切って勝利。</t>
    <phoneticPr fontId="2"/>
  </si>
  <si>
    <t>もうこのメンバーではスピードも基礎体力も上位だった。タイムランクEではあるが、初戦の指数なのでそこまで気にする必要なし。次走でどれだけ上積みがあるか。</t>
    <phoneticPr fontId="2"/>
  </si>
  <si>
    <t>決め手に欠けるメンバー構成で初ダート馬が人気に推された感じ。どの馬も指数をあげられなかった結果、前走と同じだけ走ったコウジクンが差し切って大穴を開けた。</t>
    <rPh sb="34" eb="36">
      <t>シスウ</t>
    </rPh>
    <phoneticPr fontId="2"/>
  </si>
  <si>
    <t>パルデンス</t>
    <phoneticPr fontId="2"/>
  </si>
  <si>
    <t>この条件らしく淀みなく流れて走破時計も優秀。１番人気のパルデンスが後続を突き放して圧勝となった。</t>
    <phoneticPr fontId="2"/>
  </si>
  <si>
    <t>距離を伸ばしてスムーズな競馬ができて圧勝。使われてだんだんと良くなっていた感じもあり。この内容と時計なら上のクラスでもやれるんじゃないだろうか。</t>
    <phoneticPr fontId="2"/>
  </si>
  <si>
    <t>トゥルーハート</t>
    <phoneticPr fontId="2"/>
  </si>
  <si>
    <t>骨っぽいメンバーが揃っていた一戦。フーラリが淀みないペースで逃げて締まった流れに。決着時計は優秀ですし後続を突き放した上位馬はそれなりにレベル高そう。</t>
    <phoneticPr fontId="2"/>
  </si>
  <si>
    <t>やはり血統イメージ通りに持続力勝負で一気にパフォーマンスを上げてきた。時計も優秀ですし、上のクラスでも十分に通用していい馬だろう。</t>
    <phoneticPr fontId="2"/>
  </si>
  <si>
    <t>レーヴドゥラプレリ</t>
    <phoneticPr fontId="2"/>
  </si>
  <si>
    <t>出遅れたが慌てず騒がずに終いに徹したのが良かった。そこまでキレないのでここ２戦は上がりがかかっているのが良さそう。決め手勝負でどこまでやれるか。</t>
    <phoneticPr fontId="2"/>
  </si>
  <si>
    <t>アイリッシュムーンが逃げる展開となったが途中でトーセンメラニーが動いてレースも動いた。最後はレーヴドゥラプレリが外から差し切って勝利。</t>
    <phoneticPr fontId="2"/>
  </si>
  <si>
    <t>テンウォークライ</t>
    <phoneticPr fontId="2"/>
  </si>
  <si>
    <t>芝でもとにかくキレない持続力型だった馬。今回はダート替わりで勝ち上がりとなったが、この内容では上のクラスで通用するとはあんまり思えない。</t>
    <phoneticPr fontId="2"/>
  </si>
  <si>
    <t>初ダート馬が人気に推されるメンバー構成。ターニングアップが逃げて緩急のついたペースとなったが、最後は初ダートのテンウォークライが人気に応えて勝利。</t>
    <phoneticPr fontId="2"/>
  </si>
  <si>
    <t>グレートサークル</t>
    <phoneticPr fontId="2"/>
  </si>
  <si>
    <t>マイグレーション</t>
    <phoneticPr fontId="2"/>
  </si>
  <si>
    <t>ポートロイヤル</t>
    <phoneticPr fontId="2"/>
  </si>
  <si>
    <t>スピードに欠けるので普通の馬場では道中で追走いっぱいになってしまう。こういう馬場でのタフな決着が向いていたか。かなり好走レンジが狭そうだ。</t>
    <phoneticPr fontId="2"/>
  </si>
  <si>
    <t>中山ダートはいかにも冬のタフ馬場という感じで、平均ペースで流れてもかなり上がりがかかる展開に。スタミナ勝負をポートロイヤルが制して大穴を開けた。</t>
    <phoneticPr fontId="2"/>
  </si>
  <si>
    <t>中山ダートはいかにも冬のタフ馬場という感じで、今の馬場ではこのペースは速かったか。最後はコンセッションズの差しが決まった。</t>
    <phoneticPr fontId="2"/>
  </si>
  <si>
    <t>コンセッションズ</t>
    <phoneticPr fontId="2"/>
  </si>
  <si>
    <t>差しの決まるレースになってパフォーマンスをあげた。時計的に上のクラスでも通用していいはず。差しの決まる展開なら。</t>
    <phoneticPr fontId="2"/>
  </si>
  <si>
    <t>エムオーシャトル</t>
    <phoneticPr fontId="2"/>
  </si>
  <si>
    <t>北海道競馬から転入初戦のエムオーシャトルが逃げる展開。マイペースで逃げてそのまま後続を突き放しての圧勝となった。</t>
    <phoneticPr fontId="2"/>
  </si>
  <si>
    <t>北海道競馬の内容からもスピードはありそうだったが、芝でこれだけの能力があるとは驚き。ラヴケリーを突き放している点は普通に評価できそう。</t>
    <phoneticPr fontId="2"/>
  </si>
  <si>
    <t>ヘインズフィールド</t>
    <phoneticPr fontId="2"/>
  </si>
  <si>
    <t>中山ダートはいかにも冬のタフ馬場という感じで、今の馬場ではこのペースは速かったか。最後は差し馬が上位を独占した。</t>
    <phoneticPr fontId="2"/>
  </si>
  <si>
    <t>近走は本格化傾向でここも展開向いたとはいえ順当勝ちという感じ。差しが決まる舞台ならばオープンでもやれていいんじゃないだろうか。</t>
    <phoneticPr fontId="2"/>
  </si>
  <si>
    <t>屈腱炎で長期休養となっていたが叩き２戦目で一変を見せた。休養前のレースぶりからオープン重賞では通用する馬。あとはどこまでやれるかという感じ。</t>
    <phoneticPr fontId="2"/>
  </si>
  <si>
    <t>サクラトゥジュール</t>
    <phoneticPr fontId="2"/>
  </si>
  <si>
    <t>アーチキングが逃げて前半部分は超のつくスローペース。スローを察したサクラトゥジュールが早め先頭の競馬から圧勝。</t>
    <phoneticPr fontId="2"/>
  </si>
  <si>
    <t>行きたがったのか１コーナー途中で先頭に立って逃げる展開に。かかり癖はあるが持続力ならオープン級。今回は展開に恵まれたがまず上でもやれる馬だろう。</t>
    <phoneticPr fontId="2"/>
  </si>
  <si>
    <t>タイキフェルヴール</t>
    <phoneticPr fontId="2"/>
  </si>
  <si>
    <t>フェスティヴノンノ</t>
    <phoneticPr fontId="2"/>
  </si>
  <si>
    <t>良</t>
    <rPh sb="0" eb="1">
      <t xml:space="preserve">ヨイ </t>
    </rPh>
    <phoneticPr fontId="2"/>
  </si>
  <si>
    <t>セイハロートゥユー</t>
    <phoneticPr fontId="2"/>
  </si>
  <si>
    <t>カモミールティー</t>
    <phoneticPr fontId="2"/>
  </si>
  <si>
    <t>ロックオンエイム</t>
    <phoneticPr fontId="2"/>
  </si>
  <si>
    <t>ディオスバリエンテ</t>
    <phoneticPr fontId="2"/>
  </si>
  <si>
    <t>カフェプリンセス</t>
    <phoneticPr fontId="2"/>
  </si>
  <si>
    <t>ラペルーズ</t>
    <phoneticPr fontId="2"/>
  </si>
  <si>
    <t>ペルーサ</t>
    <phoneticPr fontId="2"/>
  </si>
  <si>
    <t>リーガルバトル</t>
    <phoneticPr fontId="2"/>
  </si>
  <si>
    <t>今回は完全に展開に恵まれた。ただ、非常に地味ながらいつも相手なりに走るタイプで、トーラスジェミニ的な活躍をする可能性はあるかも。</t>
    <phoneticPr fontId="2"/>
  </si>
  <si>
    <t>先行馬はそれなりに揃っていたが、ロザムールが逃げて前半はかなり遅い展開。そこから絶妙なロンスパ戦に持ち込んで押し切り勝ちとなった。</t>
    <phoneticPr fontId="2"/>
  </si>
  <si>
    <t>リーガルバトルが先手を奪って綺麗な平均ペースに。そのまま押し切って後続を突き放して圧勝となった。</t>
    <phoneticPr fontId="2"/>
  </si>
  <si>
    <t>南半球生産馬で徐々に体力がついてきた感じ。キレないので逃げる競馬をしたのも良かっただろう。これからもっと成長していけば面白い存在になる。</t>
    <phoneticPr fontId="2"/>
  </si>
  <si>
    <t>先行馬が少なかったこともありそこまでペースは流れず。好位からの競馬となったトキメキが差し切って勝利となった。</t>
    <phoneticPr fontId="2"/>
  </si>
  <si>
    <t>スッと好位を取ってそこから差し切り勝ち。短距離になってから破竹の連勝中。ストーミーシーの全妹だけにどこまでやれるか注目だ。</t>
    <phoneticPr fontId="2"/>
  </si>
  <si>
    <t>この週の中山ダートはかなりタフな馬場。人気のトランスナショナルが抜け出して圧勝となった。</t>
    <phoneticPr fontId="2"/>
  </si>
  <si>
    <t>もうここはタフな馬場云々ではなく能力上位だった。まだ余力もありましたし、上のクラスでも通用して良さそうだ。</t>
    <phoneticPr fontId="2"/>
  </si>
  <si>
    <t>スタートで結構な数の馬が出遅れた。ラペルーズが圧勝となったが、2歳1勝クラスにしては時計がかなり速いので、これはハイレベル戦じゃないだろうか。</t>
    <phoneticPr fontId="2"/>
  </si>
  <si>
    <t>中央移籍初戦で強豪揃ってタイムランクAのハイレベル戦を楽勝。ラップを見てもまだ余力すらありこれは世代最上位の可能性もある。</t>
    <phoneticPr fontId="2"/>
  </si>
  <si>
    <t>この週の中山ダートはかなりタフな馬場。ここも前に行った人気馬が崩れて差し馬が突っ込んできて波乱となった。</t>
    <phoneticPr fontId="2"/>
  </si>
  <si>
    <t>完璧な競馬はできたがまだ手応えに余裕はあった。この条件は合っているんじゃないだろうか。</t>
    <phoneticPr fontId="2"/>
  </si>
  <si>
    <t>この週の中山ダートはかなりタフな馬場。ここはアメリカンエールが途中から動いたことで完全な差し追い込み競馬になった。</t>
    <phoneticPr fontId="2"/>
  </si>
  <si>
    <t>テンに行けなかったが最後はダート適性を見せて追い込んできた。展開自体は向いたがダートは合っていたんだろう。どれだけ強いかは次走で様子見。</t>
    <phoneticPr fontId="2"/>
  </si>
  <si>
    <t>前走好走馬がカモミールティーしかいない低調なメンバー構成。人気に応えてカモミールティーが勝利したが時計は遅い。</t>
    <phoneticPr fontId="2"/>
  </si>
  <si>
    <t>今回は相手が弱かった上に時計も遅い。ただ前に行った馬が不利な馬場ではあったのでその点が頼み。</t>
    <phoneticPr fontId="2"/>
  </si>
  <si>
    <t>勝負所から緩まない流れになり地力がはっきり問われたか。後続を突き放した上位３頭が抜けて強かった感じがします。</t>
    <phoneticPr fontId="2"/>
  </si>
  <si>
    <t>初戦とはまるで違うペースに対応して勝利。今回のような持続力勝負があっていたか。条件次第では割とやれていい感じがします。</t>
    <phoneticPr fontId="2"/>
  </si>
  <si>
    <t>この週の中山ダートはかなりタフな馬場。主張した馬たちが最後にバテる中を好意差し勢が上位に進出。</t>
    <phoneticPr fontId="2"/>
  </si>
  <si>
    <t>スタートもレースセンスも良く抜け出してからも余裕があった。堅実に上のクラスでもやれそうだが、今のレベルの高い世代限定の１勝クラスとなるとどうだろう。</t>
    <phoneticPr fontId="2"/>
  </si>
  <si>
    <t>道中はインの絶好位を追走。2着馬が完全な勝ちパターンに持ち込んだが、若干加速に手間取りながらも差し切った。力は出し切っていないだろうがこの時計がどうなのか。</t>
    <phoneticPr fontId="2"/>
  </si>
  <si>
    <t>スローペースの割に上がりもそこまで速くならず。上位２頭が後続を突き放したが、果たしてレースレベル的にどうだったのか。</t>
    <phoneticPr fontId="2"/>
  </si>
  <si>
    <t>早めに動いた2着馬を素質の違いでねじ伏せたようなパフォーマンスは文句なしに強い。普通ならばクラシック候補だが、この血統は気性難が酷い点がどう出るか。</t>
    <phoneticPr fontId="2"/>
  </si>
  <si>
    <t>スローペースからの上がり勝負を人気２頭が3着以下を突き放してワンツー。もう人気評価通りに２頭が抜けきっていたレースだったか。</t>
    <phoneticPr fontId="2"/>
  </si>
  <si>
    <t>タフな馬場で楽々と逃げ切り勝ち。最後もほとんど追っていないので余力はありそうだが、今回はスローだったので厳しい展開になってどれだけやれるか。</t>
    <phoneticPr fontId="2"/>
  </si>
  <si>
    <t>この週の中山ダートはかなりタフな馬場。ただ、それにしてもスローペースになった感じで、逃げたカフェプリンセスが後続を突き放して圧勝となった。</t>
    <phoneticPr fontId="2"/>
  </si>
  <si>
    <t xml:space="preserve"> D</t>
    <phoneticPr fontId="2"/>
  </si>
  <si>
    <t>リンカーンテソーロ</t>
    <phoneticPr fontId="2"/>
  </si>
  <si>
    <t>カルペディエム</t>
    <phoneticPr fontId="2"/>
  </si>
  <si>
    <t>久々の出走となったリンカーンテソーロが主張してハナを奪う展開。後続を寄せ付けずにそのまま逃げ切り勝ちとなった。</t>
    <phoneticPr fontId="2"/>
  </si>
  <si>
    <t>血統イメージ通りにダート短距離で勝利。前走はダート1000mが忙しくて前に行けなかったのが全て。この時計なら上のクラスで通用してもいいだろう。</t>
    <phoneticPr fontId="2"/>
  </si>
  <si>
    <t>アオイシチフク</t>
    <phoneticPr fontId="2"/>
  </si>
  <si>
    <t>中山ダートは全く雨が降らなかったことで相当なタフ馬場に。ここはスローペースながら上がりもかかってなかなか評価が難しい一戦に。</t>
    <phoneticPr fontId="2"/>
  </si>
  <si>
    <t>ホッコータルマエの半妹らしく距離延長でパフォーマンスを上げてきた。時計的な評価が難しいが、最後に余裕はあった感じ。</t>
    <phoneticPr fontId="2"/>
  </si>
  <si>
    <t>ユキノファラオ</t>
    <phoneticPr fontId="2"/>
  </si>
  <si>
    <t>なかなか骨っぽいメンバーが揃っていた一戦。いつも後ろからの競馬になっていたユキノファラオが今回は位置を取れて突き抜けて勝利となった。</t>
    <phoneticPr fontId="2"/>
  </si>
  <si>
    <t>横山典弘騎手らしく、教育課程を終えて今回は位置をとって勝ちにきた。抜け出して楽勝でしたし、まず上のクラスでも通用する馬だろう。</t>
    <phoneticPr fontId="2"/>
  </si>
  <si>
    <t>アンクラウデッド</t>
    <phoneticPr fontId="2"/>
  </si>
  <si>
    <t>ゾファニー</t>
    <phoneticPr fontId="2"/>
  </si>
  <si>
    <t>課題のスタートを決めて前で競馬ができたことが全てだろう。今までの指数からも上のクラスで通用して良さそうな感じがします。</t>
    <phoneticPr fontId="2"/>
  </si>
  <si>
    <t>有力馬の動き出しが早くなり、最後はかなり上がりがかかるスタミナ戦に。断然人気に支持されていたアンクラウデッドが順当勝ちとなった。</t>
    <phoneticPr fontId="2"/>
  </si>
  <si>
    <t>アールバロン</t>
    <phoneticPr fontId="2"/>
  </si>
  <si>
    <t>サッビアマーゴ</t>
    <phoneticPr fontId="2"/>
  </si>
  <si>
    <t>ドラミモン</t>
    <phoneticPr fontId="2"/>
  </si>
  <si>
    <t>じわっと長く良い脚を使える長所を発揮できての勝利。メンバーレベルは高かったが、どうも時計が遅いだけになかなか評価は難しい。</t>
    <phoneticPr fontId="2"/>
  </si>
  <si>
    <t>メンバーレベルは高かったが、スローからのロンスパ戦になったせいか時計は遅い。ドラミモンが外から差し切って勝利。</t>
    <phoneticPr fontId="2"/>
  </si>
  <si>
    <t>サトノパシュート</t>
    <phoneticPr fontId="2"/>
  </si>
  <si>
    <t>中山ダートは全く雨が降らなかったことで相当なタフ馬場に。ここは1年に１回しか行われない特殊条件だったが、好位から進めたサトノパシュートが勝利。</t>
    <phoneticPr fontId="2"/>
  </si>
  <si>
    <t>ディープ産駒だが母系のダートの血が騒いでいるせいか致命的にキレない。こういうダートの長丁場はあっていたんだろう。ルメールの騎乗も完璧だった。</t>
    <phoneticPr fontId="2"/>
  </si>
  <si>
    <t>シュネルマイスター</t>
    <phoneticPr fontId="2"/>
  </si>
  <si>
    <t>キングマン</t>
    <phoneticPr fontId="2"/>
  </si>
  <si>
    <t>道中淀みないペースで持続力が問われる展開に。人気のシュネルマイスターがあっさりと突き抜けて強いパフォーマンスを見せた。</t>
    <phoneticPr fontId="2"/>
  </si>
  <si>
    <t>持続力が問われる展開で圧巻のパフォーマンスを見せた。血統的にもこういう条件が良さそうで、上がりがかかるマイル前後なら重賞級。上がりの速さが問われてどうか。</t>
    <phoneticPr fontId="2"/>
  </si>
  <si>
    <t>なかなか骨っぽいメンバーが揃っていた一戦。スローペースからのロンスパ戦になり、測ったようにシェダルが差し切って勝利。</t>
    <phoneticPr fontId="2"/>
  </si>
  <si>
    <t>跳びが大きい馬なので直線で外に出せたのが良かった。展開無視で差し切っていますし、素質的にオープンでもやれて良さそう。</t>
    <phoneticPr fontId="2"/>
  </si>
  <si>
    <t>ムーンライトナイト</t>
    <phoneticPr fontId="2"/>
  </si>
  <si>
    <t>なかなかこのクラスでは見ないレベルの超スロー戦に。上位はインを立ち回った馬が多かったが、完璧なインサイドアウトを決めたムーンライトナイトが突き抜けて勝利。</t>
    <phoneticPr fontId="2"/>
  </si>
  <si>
    <t>距離延長や今のタフ馬場も良かったが、何よりも完璧なインサイドアウトを決めた吉田隼人騎手の神騎乗。意外性がある馬だが今回は騎乗が凄かったので上ではどうか。</t>
    <phoneticPr fontId="2"/>
  </si>
  <si>
    <t>サンマルセレッソ</t>
    <phoneticPr fontId="2"/>
  </si>
  <si>
    <t>ヘニーハウンド</t>
    <phoneticPr fontId="2"/>
  </si>
  <si>
    <t>トーセンダニエル</t>
    <phoneticPr fontId="2"/>
  </si>
  <si>
    <t>キミワテル</t>
    <phoneticPr fontId="2"/>
  </si>
  <si>
    <t>ロードトゥフェイム</t>
    <phoneticPr fontId="2"/>
  </si>
  <si>
    <t>ビジューブリランテ</t>
    <phoneticPr fontId="2"/>
  </si>
  <si>
    <t>ブラックロータス</t>
    <phoneticPr fontId="2"/>
  </si>
  <si>
    <t>アメリカンファラオ</t>
    <phoneticPr fontId="2"/>
  </si>
  <si>
    <t>グローサーベア</t>
    <phoneticPr fontId="2"/>
  </si>
  <si>
    <t>オーバーアナライズ</t>
    <phoneticPr fontId="2"/>
  </si>
  <si>
    <t>ニシノコトダマ</t>
    <phoneticPr fontId="2"/>
  </si>
  <si>
    <t>サンノゼテソーロ</t>
    <phoneticPr fontId="2"/>
  </si>
  <si>
    <t>ザファクター</t>
    <phoneticPr fontId="2"/>
  </si>
  <si>
    <t>ルロワデセニモー</t>
    <phoneticPr fontId="2"/>
  </si>
  <si>
    <t>先行馬はそれなりに揃っていたが、トーラスジェミニが逃げて前半はかなり遅い展開。そこから絶妙なロンスパ戦に持ち込んで押し切り勝ちとなった。</t>
    <phoneticPr fontId="2"/>
  </si>
  <si>
    <t>スムーズな逃げが打てれば強い馬。距離は1800mがベストな感じで、今回は完璧なペースでの逃げが打てただろう。</t>
    <phoneticPr fontId="2"/>
  </si>
  <si>
    <t>タフな馬場にしてはかなりのハイペースになり上がりがかかった。最後は差し馬が上位を独占。</t>
    <phoneticPr fontId="2"/>
  </si>
  <si>
    <t>スタート直後にスギノヴォルケーノが落馬。空馬が邪魔になっていた馬も多かったが、スムーズに競馬ができたサンノゼテソーロが勝利。</t>
    <phoneticPr fontId="2"/>
  </si>
  <si>
    <t>噛み合わない競馬が続いていたがようやく結果が出た。たださすがにオープンとなると厳しいんじゃないだろうか。</t>
    <phoneticPr fontId="2"/>
  </si>
  <si>
    <t>奇策を打って前に行こうとする馬が多かった感じで、ラップ以上に前の馬は厳しかったか。好位から完璧な競馬ができたキタノヴィジョンが突き抜けた。</t>
    <phoneticPr fontId="2"/>
  </si>
  <si>
    <t>今回はスタートを決めたことが全て。やりあう先行馬を見る絶好位から完璧な競馬ができていた。3勝クラスとなると展開次第な部分はあるか。</t>
    <phoneticPr fontId="2"/>
  </si>
  <si>
    <t>今のパサパサの中山ダートにしてはかなり速いペースだったはず。差し追い込み勢が上位を独占する結果となった。</t>
    <phoneticPr fontId="2"/>
  </si>
  <si>
    <t>この馬以外が全て差し追い込みが突っ込んできている結果を見ても、３番手から粘り込んだ内容は評価できるか。</t>
    <phoneticPr fontId="2"/>
  </si>
  <si>
    <t>今のパサパサの中山ダートにしてはかなり速いペースだったはず。中団からレースを進めたグローサーベアが差し切って勝利。</t>
    <phoneticPr fontId="2"/>
  </si>
  <si>
    <t>前走は不利を受けてチグハグな競馬。スムーズに競馬ができればこれぐらいはやれる。同日の2勝クラスとほぼ同じ時計なので上でも通用しそうだ。</t>
    <phoneticPr fontId="2"/>
  </si>
  <si>
    <t>最内枠からカードが逃げて淀みない流れ。サンマルセレッソが２戦目でパフォーマンスを上げて勝利となった。</t>
    <phoneticPr fontId="2"/>
  </si>
  <si>
    <t>外目からスムーズな競馬ができて勝利。時計はまずまずだが、怖がりな部分があるそうなので内枠とかになるとどうだろう。</t>
    <phoneticPr fontId="2"/>
  </si>
  <si>
    <t>中山ダートは全く雨が降らなかったことで相当なタフ馬場に。クールマニワが早めに仕掛けたことでかなり上がりがかかる消耗戦になった。</t>
    <phoneticPr fontId="2"/>
  </si>
  <si>
    <t>もうこのメンバーでは上位だった。今回の時計は遅いが、メイショウムラクモの未勝利ぐらい走れば1勝クラスでもやれて良い感じはする。</t>
    <phoneticPr fontId="2"/>
  </si>
  <si>
    <t>今のパサパサの中山ダートにしては速いペースだったはず。先手を奪ったキミワテルがそのまま押し切って勝利。</t>
    <phoneticPr fontId="2"/>
  </si>
  <si>
    <t>距離短縮と逃げる競馬で一変。ただ、上がりがかなりかかっているので、どこまで評価できるかは微妙なところだ。</t>
    <phoneticPr fontId="2"/>
  </si>
  <si>
    <t>前半スローだったが途中で捲りが入ったことで上がりがかかった。最後はロードトゥフェイムが一気に差し切って勝利。</t>
    <phoneticPr fontId="2"/>
  </si>
  <si>
    <t>いかにも中山向きの持続力タイプ。今回は上がりがかかる消耗戦を捲り気味の戦法で上手くハマった感じ。まぁ持続力はあるだろう。</t>
    <phoneticPr fontId="2"/>
  </si>
  <si>
    <t>中山ダートは全く雨が降らなかったことで相当なタフ馬場に。前半スローから一気に捲りが入る展開になり、2歳新馬にとっては厳しい展開になったか。</t>
    <phoneticPr fontId="2"/>
  </si>
  <si>
    <t>終始外を回って早めに動いて勝ち切った。時計は目立たないが、田辺騎手のコメントを見ると相当に期待している感じ。案外やる馬なのかもしれない。</t>
    <phoneticPr fontId="2"/>
  </si>
  <si>
    <t>平均ペースで流れて上がりがかかる消耗戦に。番手から抜け出したビジューブリランテが勝利となった。</t>
    <phoneticPr fontId="2"/>
  </si>
  <si>
    <t>かかり気味に先行して番手から抜け出して勝利。時計を見ても潜在能力はありそうだが、血統からしても距離に限界がありそう。マイルはギリギリのイメージ。</t>
    <phoneticPr fontId="2"/>
  </si>
  <si>
    <t>今回はタフな馬場も差し向きの展開も全て恵まれた感じ。ここまで恵まれることは今後もあるだろうか。</t>
    <phoneticPr fontId="2"/>
  </si>
  <si>
    <t>調教を見てもほとんど動いていない馬ばかりでレベルは低かったか。スローペースだったにしても時計が遅い感じがします。</t>
    <phoneticPr fontId="2"/>
  </si>
  <si>
    <t>相手が弱そうでなおかつ時計も遅いが、この馬自身のレースぶりはなかなか良かった。最後も余裕がありましたし次走で真価を判断。</t>
    <phoneticPr fontId="2"/>
  </si>
  <si>
    <t>かなりのスローペースで進んで完全な前残り決着に。番手から進めたアールバロンが後続を突き放して勝利。</t>
    <phoneticPr fontId="2"/>
  </si>
  <si>
    <t>センス良く先行して突き放したがスローペースには恵まれていた。かかり気味なので距離に限界がある可能性はある。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</si>
</sst>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0">
    <font>
      <sz val="12"/>
      <color theme="1"/>
      <name val="ＭＳ Ｐゴシック"/>
      <family val="2"/>
      <charset val="128"/>
      <scheme val="minor"/>
    </font>
    <font>
      <sz val="6"/>
      <name val="ＭＳ Ｐゴシック"/>
      <family val="2"/>
      <charset val="128"/>
    </font>
    <font>
      <sz val="6"/>
      <name val="ＭＳ Ｐゴシック"/>
      <family val="2"/>
      <charset val="128"/>
    </font>
    <font>
      <sz val="12"/>
      <color indexed="72"/>
      <name val="ＭＳ Ｐゴシック"/>
      <family val="2"/>
      <charset val="128"/>
    </font>
    <font>
      <sz val="11"/>
      <color theme="1"/>
      <name val="ＭＳ Ｐゴシック"/>
      <family val="2"/>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rgb="FF000000"/>
      <name val="ＭＳ Ｐゴシック"/>
      <family val="3"/>
      <charset val="128"/>
      <scheme val="minor"/>
    </font>
    <font>
      <sz val="12"/>
      <color theme="1"/>
      <name val="ＭＳ Ｐゴシック"/>
      <family val="3"/>
      <charset val="128"/>
      <scheme val="minor"/>
    </font>
    <font>
      <sz val="12"/>
      <color rgb="FF000000"/>
      <name val="MS PGothic"/>
      <family val="2"/>
      <charset val="128"/>
    </font>
    <font>
      <sz val="12"/>
      <color rgb="FF000000"/>
      <name val="ＭＳ Ｐゴシック"/>
      <family val="2"/>
      <charset val="128"/>
      <scheme val="minor"/>
    </font>
    <font>
      <sz val="14"/>
      <color rgb="FF000000"/>
      <name val="ＭＳ Ｐゴシック"/>
      <family val="2"/>
      <charset val="128"/>
    </font>
    <font>
      <b/>
      <sz val="14"/>
      <color rgb="FF000000"/>
      <name val="ＭＳ Ｐゴシック"/>
      <family val="2"/>
      <charset val="128"/>
    </font>
    <font>
      <b/>
      <sz val="10"/>
      <color rgb="FF000000"/>
      <name val="ＭＳ Ｐゴシック"/>
      <family val="2"/>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688">
    <xf numFmtId="0" fontId="0" fillId="0" borderId="0"/>
    <xf numFmtId="0" fontId="4" fillId="0" borderId="0">
      <alignment vertical="center"/>
    </xf>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6">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5"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4" fillId="0" borderId="1" xfId="0" applyFont="1" applyBorder="1" applyAlignment="1">
      <alignment horizontal="center" vertical="center"/>
    </xf>
    <xf numFmtId="0" fontId="0" fillId="0" borderId="1" xfId="0" quotePrefix="1" applyBorder="1" applyAlignment="1">
      <alignment horizontal="right" vertical="center"/>
    </xf>
    <xf numFmtId="0" fontId="4" fillId="2" borderId="1" xfId="1" applyFill="1" applyBorder="1">
      <alignment vertical="center"/>
    </xf>
    <xf numFmtId="0" fontId="4" fillId="2" borderId="1" xfId="1" applyFill="1" applyBorder="1" applyAlignment="1">
      <alignment horizontal="center" vertical="center"/>
    </xf>
    <xf numFmtId="0" fontId="4" fillId="2" borderId="1" xfId="1" applyFill="1" applyBorder="1" applyAlignment="1">
      <alignment horizontal="left" vertical="center"/>
    </xf>
    <xf numFmtId="0" fontId="4" fillId="0" borderId="0" xfId="1">
      <alignment vertical="center"/>
    </xf>
    <xf numFmtId="0" fontId="6" fillId="0" borderId="1" xfId="1" applyFont="1" applyBorder="1">
      <alignment vertical="center"/>
    </xf>
    <xf numFmtId="0" fontId="4" fillId="0" borderId="1" xfId="1" applyBorder="1">
      <alignment vertical="center"/>
    </xf>
    <xf numFmtId="0" fontId="7" fillId="0" borderId="1" xfId="1" applyFont="1" applyBorder="1">
      <alignment vertical="center"/>
    </xf>
    <xf numFmtId="0" fontId="8" fillId="0" borderId="1" xfId="1" applyFont="1" applyBorder="1">
      <alignment vertical="center"/>
    </xf>
    <xf numFmtId="0" fontId="3" fillId="0" borderId="0" xfId="0" applyFont="1" applyAlignment="1">
      <alignment vertical="center"/>
    </xf>
    <xf numFmtId="0" fontId="8" fillId="0" borderId="1" xfId="1" applyFont="1" applyBorder="1" applyAlignment="1">
      <alignment horizontal="center" vertical="center"/>
    </xf>
    <xf numFmtId="0" fontId="0" fillId="4" borderId="1" xfId="0" applyFill="1" applyBorder="1" applyAlignment="1">
      <alignment horizontal="left" vertical="center"/>
    </xf>
    <xf numFmtId="0" fontId="8" fillId="0" borderId="5" xfId="1" applyFont="1" applyBorder="1" applyAlignment="1">
      <alignment horizontal="center" vertical="center"/>
    </xf>
    <xf numFmtId="56" fontId="0" fillId="5" borderId="1" xfId="0" applyNumberFormat="1" applyFill="1" applyBorder="1" applyAlignment="1">
      <alignmen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5" fillId="2" borderId="1" xfId="0" applyFont="1" applyFill="1" applyBorder="1" applyAlignment="1">
      <alignment vertical="center" wrapText="1"/>
    </xf>
    <xf numFmtId="0" fontId="5" fillId="5" borderId="1" xfId="0" applyFont="1" applyFill="1" applyBorder="1" applyAlignment="1">
      <alignment vertical="center" wrapText="1"/>
    </xf>
    <xf numFmtId="0" fontId="12" fillId="3" borderId="1" xfId="0" applyFont="1" applyFill="1" applyBorder="1" applyAlignment="1">
      <alignment horizontal="center" vertical="center"/>
    </xf>
    <xf numFmtId="0" fontId="0" fillId="7" borderId="1" xfId="0" applyFill="1" applyBorder="1" applyAlignment="1">
      <alignment vertical="center"/>
    </xf>
    <xf numFmtId="0" fontId="12" fillId="0" borderId="1" xfId="0" applyFont="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12" fillId="4" borderId="1" xfId="0" applyFont="1" applyFill="1" applyBorder="1" applyAlignment="1">
      <alignment horizontal="left" vertical="center"/>
    </xf>
    <xf numFmtId="0" fontId="12" fillId="5" borderId="1" xfId="0" applyFont="1" applyFill="1" applyBorder="1" applyAlignment="1">
      <alignment vertical="center"/>
    </xf>
    <xf numFmtId="0" fontId="13" fillId="0" borderId="1" xfId="0" applyFont="1" applyBorder="1" applyAlignment="1">
      <alignment vertical="center"/>
    </xf>
    <xf numFmtId="0" fontId="0" fillId="0" borderId="1" xfId="0" applyFont="1" applyBorder="1" applyAlignment="1">
      <alignment vertical="center"/>
    </xf>
    <xf numFmtId="0" fontId="14" fillId="0" borderId="1" xfId="0" applyFont="1" applyBorder="1" applyAlignment="1">
      <alignment vertical="center"/>
    </xf>
    <xf numFmtId="56" fontId="0" fillId="0" borderId="1" xfId="0" applyNumberFormat="1" applyFont="1" applyBorder="1" applyAlignment="1">
      <alignment vertical="center"/>
    </xf>
    <xf numFmtId="0" fontId="15" fillId="0" borderId="0" xfId="0" applyFont="1"/>
    <xf numFmtId="0" fontId="16" fillId="0" borderId="1" xfId="0" applyFont="1" applyBorder="1" applyAlignment="1">
      <alignment vertical="center"/>
    </xf>
    <xf numFmtId="21" fontId="0" fillId="0" borderId="1" xfId="0" applyNumberFormat="1" applyBorder="1" applyAlignment="1">
      <alignment vertical="center"/>
    </xf>
    <xf numFmtId="0" fontId="16" fillId="0" borderId="1" xfId="0" applyFont="1" applyBorder="1" applyAlignment="1">
      <alignment horizontal="center" vertical="center"/>
    </xf>
    <xf numFmtId="0" fontId="16" fillId="0" borderId="5" xfId="0" applyFont="1" applyBorder="1" applyAlignment="1">
      <alignment horizontal="center" vertical="center"/>
    </xf>
    <xf numFmtId="0" fontId="0" fillId="0" borderId="6" xfId="0" applyBorder="1" applyAlignment="1">
      <alignment horizontal="right" vertical="center"/>
    </xf>
    <xf numFmtId="0" fontId="4" fillId="0" borderId="3" xfId="0" applyFont="1" applyBorder="1" applyAlignment="1">
      <alignment horizontal="center" vertical="center"/>
    </xf>
    <xf numFmtId="0" fontId="0" fillId="0" borderId="5" xfId="0" applyBorder="1" applyAlignment="1">
      <alignment horizontal="right" vertical="center"/>
    </xf>
    <xf numFmtId="0" fontId="4" fillId="0" borderId="3" xfId="1" applyBorder="1" applyAlignment="1">
      <alignment horizontal="center" vertical="center"/>
    </xf>
    <xf numFmtId="0" fontId="4" fillId="0" borderId="4" xfId="1" applyBorder="1" applyAlignment="1">
      <alignment horizontal="center" vertical="center"/>
    </xf>
    <xf numFmtId="0" fontId="4" fillId="0" borderId="5" xfId="1" applyBorder="1" applyAlignment="1">
      <alignment horizontal="center" vertical="center"/>
    </xf>
  </cellXfs>
  <cellStyles count="2688">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標準" xfId="0" builtinId="0"/>
    <cellStyle name="標準 2" xfId="1" xr:uid="{00000000-0005-0000-0000-00004005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s>
  <dxfs count="1317">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2"/>
  <sheetViews>
    <sheetView topLeftCell="J1" workbookViewId="0">
      <selection activeCell="Q2" sqref="Q2:S2"/>
    </sheetView>
  </sheetViews>
  <sheetFormatPr baseColWidth="10" defaultColWidth="8.83203125" defaultRowHeight="14"/>
  <cols>
    <col min="1" max="1" width="9.1640625" style="19" bestFit="1" customWidth="1"/>
    <col min="2" max="2" width="8.1640625" style="19" customWidth="1"/>
    <col min="3" max="3" width="8.83203125" style="19"/>
    <col min="4" max="4" width="9" style="19" bestFit="1" customWidth="1"/>
    <col min="5" max="5" width="18.33203125" style="19" customWidth="1"/>
    <col min="6" max="16" width="8.83203125" style="19"/>
    <col min="17" max="19" width="16.6640625" style="19" customWidth="1"/>
    <col min="20" max="20" width="5.83203125" style="19" customWidth="1"/>
    <col min="21" max="23" width="8.83203125" style="19" customWidth="1"/>
    <col min="24" max="24" width="8.83203125" style="19"/>
    <col min="25" max="25" width="5.5" style="19" customWidth="1"/>
    <col min="26" max="30" width="8.83203125" style="19"/>
    <col min="31" max="31" width="9.1640625" style="19" customWidth="1"/>
    <col min="32" max="33" width="150.83203125" style="19" customWidth="1"/>
    <col min="34" max="16384" width="8.83203125" style="19"/>
  </cols>
  <sheetData>
    <row r="1" spans="1:33" ht="15">
      <c r="A1" s="16" t="s">
        <v>12</v>
      </c>
      <c r="B1" s="16" t="s">
        <v>13</v>
      </c>
      <c r="C1" s="16" t="s">
        <v>14</v>
      </c>
      <c r="D1" s="16" t="s">
        <v>15</v>
      </c>
      <c r="E1" s="16" t="s">
        <v>16</v>
      </c>
      <c r="F1" s="16" t="s">
        <v>17</v>
      </c>
      <c r="G1" s="16" t="s">
        <v>18</v>
      </c>
      <c r="H1" s="16" t="s">
        <v>19</v>
      </c>
      <c r="I1" s="16" t="s">
        <v>20</v>
      </c>
      <c r="J1" s="16" t="s">
        <v>21</v>
      </c>
      <c r="K1" s="16" t="s">
        <v>22</v>
      </c>
      <c r="L1" s="16" t="s">
        <v>23</v>
      </c>
      <c r="M1" s="16" t="s">
        <v>24</v>
      </c>
      <c r="N1" s="16" t="s">
        <v>25</v>
      </c>
      <c r="O1" s="16" t="s">
        <v>27</v>
      </c>
      <c r="P1" s="16" t="s">
        <v>28</v>
      </c>
      <c r="Q1" s="17" t="s">
        <v>29</v>
      </c>
      <c r="R1" s="17" t="s">
        <v>30</v>
      </c>
      <c r="S1" s="17" t="s">
        <v>31</v>
      </c>
      <c r="T1" s="17" t="s">
        <v>114</v>
      </c>
      <c r="U1" s="4" t="s">
        <v>117</v>
      </c>
      <c r="V1" s="4" t="s">
        <v>118</v>
      </c>
      <c r="W1" s="4" t="s">
        <v>1556</v>
      </c>
      <c r="X1" s="17" t="s">
        <v>0</v>
      </c>
      <c r="Y1" s="17" t="s">
        <v>112</v>
      </c>
      <c r="Z1" s="17" t="s">
        <v>1</v>
      </c>
      <c r="AA1" s="17" t="s">
        <v>2</v>
      </c>
      <c r="AB1" s="17" t="s">
        <v>3</v>
      </c>
      <c r="AC1" s="17" t="s">
        <v>4</v>
      </c>
      <c r="AD1" s="17" t="s">
        <v>32</v>
      </c>
      <c r="AE1" s="17" t="s">
        <v>33</v>
      </c>
      <c r="AF1" s="18" t="s">
        <v>34</v>
      </c>
      <c r="AG1" s="18" t="s">
        <v>120</v>
      </c>
    </row>
    <row r="2" spans="1:33">
      <c r="A2" s="20" t="s">
        <v>5</v>
      </c>
      <c r="B2" s="20" t="s">
        <v>35</v>
      </c>
      <c r="C2" s="21" t="s">
        <v>6</v>
      </c>
      <c r="D2" s="21" t="s">
        <v>7</v>
      </c>
      <c r="E2" s="21" t="s">
        <v>8</v>
      </c>
      <c r="F2" s="53" t="s">
        <v>36</v>
      </c>
      <c r="G2" s="54"/>
      <c r="H2" s="54"/>
      <c r="I2" s="54"/>
      <c r="J2" s="54"/>
      <c r="K2" s="55"/>
      <c r="L2" s="21" t="s">
        <v>9</v>
      </c>
      <c r="M2" s="21" t="s">
        <v>10</v>
      </c>
      <c r="N2" s="21" t="s">
        <v>37</v>
      </c>
      <c r="O2" s="21"/>
      <c r="P2" s="21"/>
      <c r="Q2" s="53" t="s">
        <v>11</v>
      </c>
      <c r="R2" s="54"/>
      <c r="S2" s="55"/>
      <c r="T2" s="27" t="s">
        <v>115</v>
      </c>
      <c r="U2" s="27" t="s">
        <v>1557</v>
      </c>
      <c r="V2" s="27" t="s">
        <v>1558</v>
      </c>
      <c r="W2" s="27" t="s">
        <v>1559</v>
      </c>
      <c r="X2" s="21"/>
      <c r="Y2" s="25" t="s">
        <v>113</v>
      </c>
      <c r="Z2" s="21"/>
      <c r="AA2" s="21"/>
      <c r="AB2" s="20" t="s">
        <v>38</v>
      </c>
      <c r="AC2" s="22" t="s">
        <v>39</v>
      </c>
      <c r="AD2" s="23" t="s">
        <v>40</v>
      </c>
      <c r="AE2" s="23" t="s">
        <v>41</v>
      </c>
      <c r="AF2" s="21"/>
      <c r="AG2" s="21"/>
    </row>
  </sheetData>
  <mergeCells count="2">
    <mergeCell ref="F2:K2"/>
    <mergeCell ref="Q2:S2"/>
  </mergeCells>
  <phoneticPr fontId="2"/>
  <pageMargins left="0.7" right="0.7" top="0.75" bottom="0.75" header="0.3" footer="0.3"/>
  <pageSetup paperSize="9" orientation="portrait" horizontalDpi="4294967292" verticalDpi="4294967292"/>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M140"/>
  <sheetViews>
    <sheetView workbookViewId="0">
      <pane xSplit="5" ySplit="1" topLeftCell="V119" activePane="bottomRight" state="frozen"/>
      <selection activeCell="E24" sqref="E24"/>
      <selection pane="topRight" activeCell="E24" sqref="E24"/>
      <selection pane="bottomLeft" activeCell="E24" sqref="E24"/>
      <selection pane="bottomRight" activeCell="AJ141" sqref="AJ141"/>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7" max="27" width="5.33203125" customWidth="1"/>
    <col min="30" max="30" width="8.83203125" hidden="1" customWidth="1"/>
    <col min="35" max="36" width="150.83203125" customWidth="1"/>
  </cols>
  <sheetData>
    <row r="1" spans="1:39" s="6" customFormat="1">
      <c r="A1" s="1" t="s">
        <v>12</v>
      </c>
      <c r="B1" s="1" t="s">
        <v>13</v>
      </c>
      <c r="C1" s="1" t="s">
        <v>14</v>
      </c>
      <c r="D1" s="1" t="s">
        <v>15</v>
      </c>
      <c r="E1" s="1" t="s">
        <v>16</v>
      </c>
      <c r="F1" s="1" t="s">
        <v>17</v>
      </c>
      <c r="G1" s="1" t="s">
        <v>42</v>
      </c>
      <c r="H1" s="1" t="s">
        <v>43</v>
      </c>
      <c r="I1" s="1" t="s">
        <v>44</v>
      </c>
      <c r="J1" s="1" t="s">
        <v>45</v>
      </c>
      <c r="K1" s="1" t="s">
        <v>46</v>
      </c>
      <c r="L1" s="1" t="s">
        <v>48</v>
      </c>
      <c r="M1" s="1" t="s">
        <v>49</v>
      </c>
      <c r="N1" s="1" t="s">
        <v>51</v>
      </c>
      <c r="O1" s="1" t="s">
        <v>23</v>
      </c>
      <c r="P1" s="1" t="s">
        <v>52</v>
      </c>
      <c r="Q1" s="1" t="s">
        <v>24</v>
      </c>
      <c r="R1" s="1" t="s">
        <v>25</v>
      </c>
      <c r="S1" s="2" t="s">
        <v>26</v>
      </c>
      <c r="T1" s="2" t="s">
        <v>28</v>
      </c>
      <c r="U1" s="3" t="s">
        <v>29</v>
      </c>
      <c r="V1" s="3" t="s">
        <v>30</v>
      </c>
      <c r="W1" s="3" t="s">
        <v>31</v>
      </c>
      <c r="X1" s="4" t="s">
        <v>117</v>
      </c>
      <c r="Y1" s="4" t="s">
        <v>118</v>
      </c>
      <c r="Z1" s="4" t="s">
        <v>0</v>
      </c>
      <c r="AA1" s="4" t="s">
        <v>112</v>
      </c>
      <c r="AB1" s="4" t="s">
        <v>1</v>
      </c>
      <c r="AC1" s="4" t="s">
        <v>2</v>
      </c>
      <c r="AD1" s="4"/>
      <c r="AE1" s="4" t="s">
        <v>3</v>
      </c>
      <c r="AF1" s="4" t="s">
        <v>4</v>
      </c>
      <c r="AG1" s="4" t="s">
        <v>32</v>
      </c>
      <c r="AH1" s="4" t="s">
        <v>47</v>
      </c>
      <c r="AI1" s="1" t="s">
        <v>34</v>
      </c>
      <c r="AJ1" s="1" t="s">
        <v>119</v>
      </c>
    </row>
    <row r="2" spans="1:39" s="6" customFormat="1">
      <c r="A2" s="28">
        <v>43835</v>
      </c>
      <c r="B2" s="29" t="s">
        <v>128</v>
      </c>
      <c r="C2" s="37" t="s">
        <v>145</v>
      </c>
      <c r="D2" s="38">
        <v>8.0648148148148149E-2</v>
      </c>
      <c r="E2" s="37" t="s">
        <v>167</v>
      </c>
      <c r="F2" s="33">
        <v>12.4</v>
      </c>
      <c r="G2" s="33">
        <v>11.8</v>
      </c>
      <c r="H2" s="33">
        <v>12.6</v>
      </c>
      <c r="I2" s="33">
        <v>13.1</v>
      </c>
      <c r="J2" s="33">
        <v>13</v>
      </c>
      <c r="K2" s="33">
        <v>13.2</v>
      </c>
      <c r="L2" s="33">
        <v>13.5</v>
      </c>
      <c r="M2" s="33">
        <v>13.4</v>
      </c>
      <c r="N2" s="33">
        <v>13.8</v>
      </c>
      <c r="O2" s="34">
        <f t="shared" ref="O2:O9" si="0">SUM(F2:H2)</f>
        <v>36.800000000000004</v>
      </c>
      <c r="P2" s="34">
        <f t="shared" ref="P2:P9" si="1">SUM(I2:K2)</f>
        <v>39.299999999999997</v>
      </c>
      <c r="Q2" s="34">
        <f t="shared" ref="Q2:Q9" si="2">SUM(L2:N2)</f>
        <v>40.700000000000003</v>
      </c>
      <c r="R2" s="31">
        <f t="shared" ref="R2:R9" si="3">SUM(F2:J2)</f>
        <v>62.900000000000006</v>
      </c>
      <c r="S2" s="12" t="s">
        <v>166</v>
      </c>
      <c r="T2" s="12" t="s">
        <v>159</v>
      </c>
      <c r="U2" s="14" t="s">
        <v>168</v>
      </c>
      <c r="V2" s="14" t="s">
        <v>169</v>
      </c>
      <c r="W2" s="14" t="s">
        <v>170</v>
      </c>
      <c r="X2" s="13">
        <v>2.6</v>
      </c>
      <c r="Y2" s="13">
        <v>3.9</v>
      </c>
      <c r="Z2" s="13">
        <v>0.9</v>
      </c>
      <c r="AA2" s="13" t="s">
        <v>121</v>
      </c>
      <c r="AB2" s="13">
        <v>0.5</v>
      </c>
      <c r="AC2" s="13">
        <v>0.4</v>
      </c>
      <c r="AD2" s="13"/>
      <c r="AE2" s="12" t="s">
        <v>122</v>
      </c>
      <c r="AF2" s="12" t="s">
        <v>123</v>
      </c>
      <c r="AG2" s="12" t="s">
        <v>153</v>
      </c>
      <c r="AH2" s="9"/>
      <c r="AI2" s="9" t="s">
        <v>171</v>
      </c>
      <c r="AJ2" s="35" t="s">
        <v>172</v>
      </c>
      <c r="AM2" s="24"/>
    </row>
    <row r="3" spans="1:39" s="6" customFormat="1">
      <c r="A3" s="28">
        <v>43835</v>
      </c>
      <c r="B3" s="29" t="s">
        <v>130</v>
      </c>
      <c r="C3" s="37" t="s">
        <v>145</v>
      </c>
      <c r="D3" s="38">
        <v>8.1956018518518511E-2</v>
      </c>
      <c r="E3" s="37" t="s">
        <v>180</v>
      </c>
      <c r="F3" s="33">
        <v>12.8</v>
      </c>
      <c r="G3" s="33">
        <v>12</v>
      </c>
      <c r="H3" s="33">
        <v>13</v>
      </c>
      <c r="I3" s="33">
        <v>13.4</v>
      </c>
      <c r="J3" s="33">
        <v>13.1</v>
      </c>
      <c r="K3" s="33">
        <v>13.3</v>
      </c>
      <c r="L3" s="33">
        <v>13.6</v>
      </c>
      <c r="M3" s="33">
        <v>13.1</v>
      </c>
      <c r="N3" s="33">
        <v>13.8</v>
      </c>
      <c r="O3" s="34">
        <f t="shared" si="0"/>
        <v>37.799999999999997</v>
      </c>
      <c r="P3" s="34">
        <f t="shared" si="1"/>
        <v>39.799999999999997</v>
      </c>
      <c r="Q3" s="34">
        <f t="shared" si="2"/>
        <v>40.5</v>
      </c>
      <c r="R3" s="31">
        <f t="shared" si="3"/>
        <v>64.3</v>
      </c>
      <c r="S3" s="12" t="s">
        <v>179</v>
      </c>
      <c r="T3" s="12" t="s">
        <v>159</v>
      </c>
      <c r="U3" s="14" t="s">
        <v>181</v>
      </c>
      <c r="V3" s="14" t="s">
        <v>182</v>
      </c>
      <c r="W3" s="14" t="s">
        <v>183</v>
      </c>
      <c r="X3" s="13">
        <v>2.6</v>
      </c>
      <c r="Y3" s="13">
        <v>3.9</v>
      </c>
      <c r="Z3" s="13">
        <v>1.9</v>
      </c>
      <c r="AA3" s="13" t="s">
        <v>121</v>
      </c>
      <c r="AB3" s="13">
        <v>1.5</v>
      </c>
      <c r="AC3" s="13">
        <v>0.4</v>
      </c>
      <c r="AD3" s="13"/>
      <c r="AE3" s="12" t="s">
        <v>124</v>
      </c>
      <c r="AF3" s="12" t="s">
        <v>123</v>
      </c>
      <c r="AG3" s="12" t="s">
        <v>134</v>
      </c>
      <c r="AH3" s="9"/>
      <c r="AI3" s="9" t="s">
        <v>299</v>
      </c>
      <c r="AJ3" s="35" t="s">
        <v>300</v>
      </c>
    </row>
    <row r="4" spans="1:39" s="6" customFormat="1">
      <c r="A4" s="28">
        <v>43835</v>
      </c>
      <c r="B4" s="29" t="s">
        <v>131</v>
      </c>
      <c r="C4" s="37" t="s">
        <v>145</v>
      </c>
      <c r="D4" s="38">
        <v>7.9895833333333333E-2</v>
      </c>
      <c r="E4" s="37" t="s">
        <v>190</v>
      </c>
      <c r="F4" s="33">
        <v>12.8</v>
      </c>
      <c r="G4" s="33">
        <v>12.4</v>
      </c>
      <c r="H4" s="33">
        <v>13.1</v>
      </c>
      <c r="I4" s="33">
        <v>12.7</v>
      </c>
      <c r="J4" s="33">
        <v>12.4</v>
      </c>
      <c r="K4" s="33">
        <v>12.4</v>
      </c>
      <c r="L4" s="33">
        <v>12.8</v>
      </c>
      <c r="M4" s="33">
        <v>12.8</v>
      </c>
      <c r="N4" s="33">
        <v>13.9</v>
      </c>
      <c r="O4" s="34">
        <f t="shared" si="0"/>
        <v>38.300000000000004</v>
      </c>
      <c r="P4" s="34">
        <f t="shared" si="1"/>
        <v>37.5</v>
      </c>
      <c r="Q4" s="34">
        <f t="shared" si="2"/>
        <v>39.5</v>
      </c>
      <c r="R4" s="31">
        <f t="shared" si="3"/>
        <v>63.4</v>
      </c>
      <c r="S4" s="12" t="s">
        <v>179</v>
      </c>
      <c r="T4" s="12" t="s">
        <v>159</v>
      </c>
      <c r="U4" s="14" t="s">
        <v>191</v>
      </c>
      <c r="V4" s="14" t="s">
        <v>192</v>
      </c>
      <c r="W4" s="14" t="s">
        <v>193</v>
      </c>
      <c r="X4" s="13">
        <v>2.6</v>
      </c>
      <c r="Y4" s="13">
        <v>3.9</v>
      </c>
      <c r="Z4" s="13">
        <v>1.3</v>
      </c>
      <c r="AA4" s="13" t="s">
        <v>121</v>
      </c>
      <c r="AB4" s="13">
        <v>0.9</v>
      </c>
      <c r="AC4" s="13">
        <v>0.4</v>
      </c>
      <c r="AD4" s="13"/>
      <c r="AE4" s="12" t="s">
        <v>124</v>
      </c>
      <c r="AF4" s="12" t="s">
        <v>122</v>
      </c>
      <c r="AG4" s="12" t="s">
        <v>152</v>
      </c>
      <c r="AH4" s="9"/>
      <c r="AI4" s="9" t="s">
        <v>194</v>
      </c>
      <c r="AJ4" s="35" t="s">
        <v>195</v>
      </c>
    </row>
    <row r="5" spans="1:39" s="6" customFormat="1">
      <c r="A5" s="28">
        <v>43835</v>
      </c>
      <c r="B5" s="29" t="s">
        <v>132</v>
      </c>
      <c r="C5" s="37" t="s">
        <v>145</v>
      </c>
      <c r="D5" s="38">
        <v>7.8495370370370368E-2</v>
      </c>
      <c r="E5" s="37" t="s">
        <v>209</v>
      </c>
      <c r="F5" s="33">
        <v>12.8</v>
      </c>
      <c r="G5" s="33">
        <v>12.3</v>
      </c>
      <c r="H5" s="33">
        <v>13.4</v>
      </c>
      <c r="I5" s="33">
        <v>12.9</v>
      </c>
      <c r="J5" s="33">
        <v>12</v>
      </c>
      <c r="K5" s="33">
        <v>12</v>
      </c>
      <c r="L5" s="33">
        <v>12.4</v>
      </c>
      <c r="M5" s="33">
        <v>12.2</v>
      </c>
      <c r="N5" s="33">
        <v>13.2</v>
      </c>
      <c r="O5" s="34">
        <f t="shared" si="0"/>
        <v>38.5</v>
      </c>
      <c r="P5" s="34">
        <f t="shared" si="1"/>
        <v>36.9</v>
      </c>
      <c r="Q5" s="34">
        <f t="shared" si="2"/>
        <v>37.799999999999997</v>
      </c>
      <c r="R5" s="31">
        <f t="shared" si="3"/>
        <v>63.4</v>
      </c>
      <c r="S5" s="12" t="s">
        <v>155</v>
      </c>
      <c r="T5" s="12" t="s">
        <v>144</v>
      </c>
      <c r="U5" s="14" t="s">
        <v>156</v>
      </c>
      <c r="V5" s="14" t="s">
        <v>210</v>
      </c>
      <c r="W5" s="14" t="s">
        <v>211</v>
      </c>
      <c r="X5" s="13">
        <v>2.6</v>
      </c>
      <c r="Y5" s="13">
        <v>3.9</v>
      </c>
      <c r="Z5" s="13">
        <v>0.8</v>
      </c>
      <c r="AA5" s="13" t="s">
        <v>121</v>
      </c>
      <c r="AB5" s="13">
        <v>0.4</v>
      </c>
      <c r="AC5" s="13">
        <v>0.4</v>
      </c>
      <c r="AD5" s="13"/>
      <c r="AE5" s="12" t="s">
        <v>122</v>
      </c>
      <c r="AF5" s="12" t="s">
        <v>123</v>
      </c>
      <c r="AG5" s="12" t="s">
        <v>146</v>
      </c>
      <c r="AH5" s="9"/>
      <c r="AI5" s="9" t="s">
        <v>212</v>
      </c>
      <c r="AJ5" s="35" t="s">
        <v>213</v>
      </c>
    </row>
    <row r="6" spans="1:39" s="6" customFormat="1">
      <c r="A6" s="28">
        <v>43836</v>
      </c>
      <c r="B6" s="29" t="s">
        <v>128</v>
      </c>
      <c r="C6" s="37" t="s">
        <v>145</v>
      </c>
      <c r="D6" s="38">
        <v>8.1296296296296297E-2</v>
      </c>
      <c r="E6" s="37" t="s">
        <v>238</v>
      </c>
      <c r="F6" s="33">
        <v>12.9</v>
      </c>
      <c r="G6" s="33">
        <v>12.2</v>
      </c>
      <c r="H6" s="33">
        <v>12.6</v>
      </c>
      <c r="I6" s="33">
        <v>13.3</v>
      </c>
      <c r="J6" s="33">
        <v>13.8</v>
      </c>
      <c r="K6" s="33">
        <v>13.2</v>
      </c>
      <c r="L6" s="33">
        <v>13.2</v>
      </c>
      <c r="M6" s="33">
        <v>12.9</v>
      </c>
      <c r="N6" s="33">
        <v>13.3</v>
      </c>
      <c r="O6" s="34">
        <f t="shared" si="0"/>
        <v>37.700000000000003</v>
      </c>
      <c r="P6" s="34">
        <f t="shared" si="1"/>
        <v>40.299999999999997</v>
      </c>
      <c r="Q6" s="34">
        <f t="shared" si="2"/>
        <v>39.400000000000006</v>
      </c>
      <c r="R6" s="31">
        <f t="shared" si="3"/>
        <v>64.8</v>
      </c>
      <c r="S6" s="12" t="s">
        <v>237</v>
      </c>
      <c r="T6" s="12" t="s">
        <v>159</v>
      </c>
      <c r="U6" s="14" t="s">
        <v>242</v>
      </c>
      <c r="V6" s="14" t="s">
        <v>243</v>
      </c>
      <c r="W6" s="14" t="s">
        <v>244</v>
      </c>
      <c r="X6" s="13">
        <v>2.7</v>
      </c>
      <c r="Y6" s="13">
        <v>3.4</v>
      </c>
      <c r="Z6" s="13">
        <v>1.5</v>
      </c>
      <c r="AA6" s="13" t="s">
        <v>121</v>
      </c>
      <c r="AB6" s="13">
        <v>1.2</v>
      </c>
      <c r="AC6" s="13">
        <v>0.3</v>
      </c>
      <c r="AD6" s="13"/>
      <c r="AE6" s="12" t="s">
        <v>124</v>
      </c>
      <c r="AF6" s="12" t="s">
        <v>122</v>
      </c>
      <c r="AG6" s="12" t="s">
        <v>134</v>
      </c>
      <c r="AH6" s="9"/>
      <c r="AI6" s="9" t="s">
        <v>239</v>
      </c>
      <c r="AJ6" s="35" t="s">
        <v>240</v>
      </c>
    </row>
    <row r="7" spans="1:39" s="6" customFormat="1">
      <c r="A7" s="28">
        <v>43836</v>
      </c>
      <c r="B7" s="29" t="s">
        <v>128</v>
      </c>
      <c r="C7" s="37" t="s">
        <v>145</v>
      </c>
      <c r="D7" s="38">
        <v>7.9953703703703707E-2</v>
      </c>
      <c r="E7" s="37" t="s">
        <v>241</v>
      </c>
      <c r="F7" s="33">
        <v>12.7</v>
      </c>
      <c r="G7" s="33">
        <v>11.7</v>
      </c>
      <c r="H7" s="33">
        <v>13.1</v>
      </c>
      <c r="I7" s="33">
        <v>13.2</v>
      </c>
      <c r="J7" s="33">
        <v>12.6</v>
      </c>
      <c r="K7" s="33">
        <v>12.8</v>
      </c>
      <c r="L7" s="33">
        <v>12.8</v>
      </c>
      <c r="M7" s="33">
        <v>13.4</v>
      </c>
      <c r="N7" s="33">
        <v>13.5</v>
      </c>
      <c r="O7" s="34">
        <f t="shared" si="0"/>
        <v>37.5</v>
      </c>
      <c r="P7" s="34">
        <f t="shared" si="1"/>
        <v>38.599999999999994</v>
      </c>
      <c r="Q7" s="34">
        <f t="shared" si="2"/>
        <v>39.700000000000003</v>
      </c>
      <c r="R7" s="31">
        <f t="shared" si="3"/>
        <v>63.300000000000004</v>
      </c>
      <c r="S7" s="12" t="s">
        <v>237</v>
      </c>
      <c r="T7" s="12" t="s">
        <v>159</v>
      </c>
      <c r="U7" s="14" t="s">
        <v>245</v>
      </c>
      <c r="V7" s="14" t="s">
        <v>246</v>
      </c>
      <c r="W7" s="14" t="s">
        <v>247</v>
      </c>
      <c r="X7" s="13">
        <v>2.7</v>
      </c>
      <c r="Y7" s="13">
        <v>3.4</v>
      </c>
      <c r="Z7" s="13">
        <v>-0.1</v>
      </c>
      <c r="AA7" s="13" t="s">
        <v>121</v>
      </c>
      <c r="AB7" s="13">
        <v>-0.4</v>
      </c>
      <c r="AC7" s="13">
        <v>0.3</v>
      </c>
      <c r="AD7" s="13" t="s">
        <v>127</v>
      </c>
      <c r="AE7" s="12" t="s">
        <v>126</v>
      </c>
      <c r="AF7" s="12" t="s">
        <v>122</v>
      </c>
      <c r="AG7" s="12" t="s">
        <v>146</v>
      </c>
      <c r="AH7" s="9"/>
      <c r="AI7" s="9" t="s">
        <v>248</v>
      </c>
      <c r="AJ7" s="35" t="s">
        <v>249</v>
      </c>
    </row>
    <row r="8" spans="1:39" s="6" customFormat="1">
      <c r="A8" s="28">
        <v>43836</v>
      </c>
      <c r="B8" s="39" t="s">
        <v>130</v>
      </c>
      <c r="C8" s="37" t="s">
        <v>145</v>
      </c>
      <c r="D8" s="38">
        <v>8.1944444444444445E-2</v>
      </c>
      <c r="E8" s="37" t="s">
        <v>260</v>
      </c>
      <c r="F8" s="33">
        <v>13</v>
      </c>
      <c r="G8" s="33">
        <v>12.3</v>
      </c>
      <c r="H8" s="33">
        <v>13.5</v>
      </c>
      <c r="I8" s="33">
        <v>13.3</v>
      </c>
      <c r="J8" s="33">
        <v>12.7</v>
      </c>
      <c r="K8" s="33">
        <v>12.8</v>
      </c>
      <c r="L8" s="33">
        <v>13.2</v>
      </c>
      <c r="M8" s="33">
        <v>13.3</v>
      </c>
      <c r="N8" s="33">
        <v>13.9</v>
      </c>
      <c r="O8" s="34">
        <f t="shared" si="0"/>
        <v>38.799999999999997</v>
      </c>
      <c r="P8" s="34">
        <f t="shared" si="1"/>
        <v>38.799999999999997</v>
      </c>
      <c r="Q8" s="34">
        <f t="shared" si="2"/>
        <v>40.4</v>
      </c>
      <c r="R8" s="31">
        <f t="shared" si="3"/>
        <v>64.8</v>
      </c>
      <c r="S8" s="12" t="s">
        <v>143</v>
      </c>
      <c r="T8" s="12" t="s">
        <v>159</v>
      </c>
      <c r="U8" s="14" t="s">
        <v>261</v>
      </c>
      <c r="V8" s="14" t="s">
        <v>168</v>
      </c>
      <c r="W8" s="14" t="s">
        <v>262</v>
      </c>
      <c r="X8" s="13">
        <v>2.7</v>
      </c>
      <c r="Y8" s="13">
        <v>3.4</v>
      </c>
      <c r="Z8" s="13">
        <v>1.8</v>
      </c>
      <c r="AA8" s="13" t="s">
        <v>121</v>
      </c>
      <c r="AB8" s="13">
        <v>1.5</v>
      </c>
      <c r="AC8" s="13">
        <v>0.3</v>
      </c>
      <c r="AD8" s="13"/>
      <c r="AE8" s="12" t="s">
        <v>124</v>
      </c>
      <c r="AF8" s="12" t="s">
        <v>123</v>
      </c>
      <c r="AG8" s="12" t="s">
        <v>146</v>
      </c>
      <c r="AH8" s="9"/>
      <c r="AI8" s="9" t="s">
        <v>303</v>
      </c>
      <c r="AJ8" s="35" t="s">
        <v>304</v>
      </c>
    </row>
    <row r="9" spans="1:39" s="6" customFormat="1">
      <c r="A9" s="28">
        <v>43836</v>
      </c>
      <c r="B9" s="29" t="s">
        <v>129</v>
      </c>
      <c r="C9" s="37" t="s">
        <v>145</v>
      </c>
      <c r="D9" s="38">
        <v>7.8495370370370368E-2</v>
      </c>
      <c r="E9" s="40" t="s">
        <v>274</v>
      </c>
      <c r="F9" s="33">
        <v>12.4</v>
      </c>
      <c r="G9" s="33">
        <v>11.7</v>
      </c>
      <c r="H9" s="33">
        <v>12.8</v>
      </c>
      <c r="I9" s="33">
        <v>13</v>
      </c>
      <c r="J9" s="33">
        <v>12.4</v>
      </c>
      <c r="K9" s="33">
        <v>12.1</v>
      </c>
      <c r="L9" s="33">
        <v>12.6</v>
      </c>
      <c r="M9" s="33">
        <v>12.9</v>
      </c>
      <c r="N9" s="33">
        <v>13.3</v>
      </c>
      <c r="O9" s="34">
        <f t="shared" si="0"/>
        <v>36.900000000000006</v>
      </c>
      <c r="P9" s="34">
        <f t="shared" si="1"/>
        <v>37.5</v>
      </c>
      <c r="Q9" s="34">
        <f t="shared" si="2"/>
        <v>38.799999999999997</v>
      </c>
      <c r="R9" s="31">
        <f t="shared" si="3"/>
        <v>62.300000000000004</v>
      </c>
      <c r="S9" s="12" t="s">
        <v>158</v>
      </c>
      <c r="T9" s="12" t="s">
        <v>159</v>
      </c>
      <c r="U9" s="14" t="s">
        <v>233</v>
      </c>
      <c r="V9" s="14" t="s">
        <v>276</v>
      </c>
      <c r="W9" s="14" t="s">
        <v>231</v>
      </c>
      <c r="X9" s="13">
        <v>2.7</v>
      </c>
      <c r="Y9" s="13">
        <v>3.4</v>
      </c>
      <c r="Z9" s="13" t="s">
        <v>298</v>
      </c>
      <c r="AA9" s="13" t="s">
        <v>121</v>
      </c>
      <c r="AB9" s="13">
        <v>-0.3</v>
      </c>
      <c r="AC9" s="13">
        <v>0.3</v>
      </c>
      <c r="AD9" s="13"/>
      <c r="AE9" s="12" t="s">
        <v>123</v>
      </c>
      <c r="AF9" s="12" t="s">
        <v>123</v>
      </c>
      <c r="AG9" s="12" t="s">
        <v>148</v>
      </c>
      <c r="AH9" s="9"/>
      <c r="AI9" s="9" t="s">
        <v>275</v>
      </c>
      <c r="AJ9" s="35" t="s">
        <v>277</v>
      </c>
    </row>
    <row r="10" spans="1:39" s="6" customFormat="1">
      <c r="A10" s="28">
        <v>43841</v>
      </c>
      <c r="B10" s="29" t="s">
        <v>305</v>
      </c>
      <c r="C10" s="37" t="s">
        <v>330</v>
      </c>
      <c r="D10" s="38">
        <v>7.9965277777777774E-2</v>
      </c>
      <c r="E10" s="41" t="s">
        <v>343</v>
      </c>
      <c r="F10" s="33">
        <v>12.9</v>
      </c>
      <c r="G10" s="33">
        <v>12.4</v>
      </c>
      <c r="H10" s="33">
        <v>13</v>
      </c>
      <c r="I10" s="33">
        <v>13.2</v>
      </c>
      <c r="J10" s="33">
        <v>12.4</v>
      </c>
      <c r="K10" s="33">
        <v>12.4</v>
      </c>
      <c r="L10" s="33">
        <v>12.8</v>
      </c>
      <c r="M10" s="33">
        <v>12.9</v>
      </c>
      <c r="N10" s="33">
        <v>13.9</v>
      </c>
      <c r="O10" s="34">
        <f t="shared" ref="O10:O21" si="4">SUM(F10:H10)</f>
        <v>38.299999999999997</v>
      </c>
      <c r="P10" s="34">
        <f t="shared" ref="P10:P21" si="5">SUM(I10:K10)</f>
        <v>38</v>
      </c>
      <c r="Q10" s="34">
        <f t="shared" ref="Q10:Q21" si="6">SUM(L10:N10)</f>
        <v>39.6</v>
      </c>
      <c r="R10" s="31">
        <f t="shared" ref="R10:R21" si="7">SUM(F10:J10)</f>
        <v>63.9</v>
      </c>
      <c r="S10" s="12" t="s">
        <v>341</v>
      </c>
      <c r="T10" s="12" t="s">
        <v>342</v>
      </c>
      <c r="U10" s="14" t="s">
        <v>344</v>
      </c>
      <c r="V10" s="14" t="s">
        <v>345</v>
      </c>
      <c r="W10" s="14" t="s">
        <v>346</v>
      </c>
      <c r="X10" s="13">
        <v>4.8</v>
      </c>
      <c r="Y10" s="13">
        <v>6.4</v>
      </c>
      <c r="Z10" s="13" t="s">
        <v>298</v>
      </c>
      <c r="AA10" s="13" t="s">
        <v>121</v>
      </c>
      <c r="AB10" s="13">
        <v>-0.3</v>
      </c>
      <c r="AC10" s="13">
        <v>0.3</v>
      </c>
      <c r="AD10" s="13" t="s">
        <v>127</v>
      </c>
      <c r="AE10" s="12" t="s">
        <v>123</v>
      </c>
      <c r="AF10" s="12" t="s">
        <v>122</v>
      </c>
      <c r="AG10" s="12" t="s">
        <v>329</v>
      </c>
      <c r="AH10" s="9"/>
      <c r="AI10" s="9" t="s">
        <v>347</v>
      </c>
      <c r="AJ10" s="35" t="s">
        <v>348</v>
      </c>
    </row>
    <row r="11" spans="1:39" s="6" customFormat="1">
      <c r="A11" s="28">
        <v>43841</v>
      </c>
      <c r="B11" s="29" t="s">
        <v>308</v>
      </c>
      <c r="C11" s="37" t="s">
        <v>330</v>
      </c>
      <c r="D11" s="38">
        <v>8.0590277777777775E-2</v>
      </c>
      <c r="E11" s="40" t="s">
        <v>355</v>
      </c>
      <c r="F11" s="33">
        <v>12.8</v>
      </c>
      <c r="G11" s="33">
        <v>11.6</v>
      </c>
      <c r="H11" s="33">
        <v>12.9</v>
      </c>
      <c r="I11" s="33">
        <v>13.7</v>
      </c>
      <c r="J11" s="33">
        <v>13</v>
      </c>
      <c r="K11" s="33">
        <v>12.4</v>
      </c>
      <c r="L11" s="33">
        <v>12.8</v>
      </c>
      <c r="M11" s="33">
        <v>13.4</v>
      </c>
      <c r="N11" s="33">
        <v>13.7</v>
      </c>
      <c r="O11" s="34">
        <f t="shared" si="4"/>
        <v>37.299999999999997</v>
      </c>
      <c r="P11" s="34">
        <f t="shared" si="5"/>
        <v>39.1</v>
      </c>
      <c r="Q11" s="34">
        <f t="shared" si="6"/>
        <v>39.900000000000006</v>
      </c>
      <c r="R11" s="31">
        <f t="shared" si="7"/>
        <v>64</v>
      </c>
      <c r="S11" s="12" t="s">
        <v>331</v>
      </c>
      <c r="T11" s="12" t="s">
        <v>342</v>
      </c>
      <c r="U11" s="14" t="s">
        <v>356</v>
      </c>
      <c r="V11" s="14" t="s">
        <v>357</v>
      </c>
      <c r="W11" s="14" t="s">
        <v>358</v>
      </c>
      <c r="X11" s="13">
        <v>4.8</v>
      </c>
      <c r="Y11" s="13">
        <v>6.4</v>
      </c>
      <c r="Z11" s="13">
        <v>0.1</v>
      </c>
      <c r="AA11" s="13" t="s">
        <v>121</v>
      </c>
      <c r="AB11" s="13">
        <v>-0.2</v>
      </c>
      <c r="AC11" s="13">
        <v>0.3</v>
      </c>
      <c r="AD11" s="13"/>
      <c r="AE11" s="12" t="s">
        <v>123</v>
      </c>
      <c r="AF11" s="12" t="s">
        <v>123</v>
      </c>
      <c r="AG11" s="12" t="s">
        <v>318</v>
      </c>
      <c r="AH11" s="9"/>
      <c r="AI11" s="9" t="s">
        <v>359</v>
      </c>
      <c r="AJ11" s="35" t="s">
        <v>360</v>
      </c>
    </row>
    <row r="12" spans="1:39" s="6" customFormat="1">
      <c r="A12" s="28">
        <v>43841</v>
      </c>
      <c r="B12" s="26" t="s">
        <v>307</v>
      </c>
      <c r="C12" s="37" t="s">
        <v>330</v>
      </c>
      <c r="D12" s="38">
        <v>7.9953703703703707E-2</v>
      </c>
      <c r="E12" s="40" t="s">
        <v>365</v>
      </c>
      <c r="F12" s="33">
        <v>12.7</v>
      </c>
      <c r="G12" s="33">
        <v>12.4</v>
      </c>
      <c r="H12" s="33">
        <v>13.6</v>
      </c>
      <c r="I12" s="33">
        <v>13.7</v>
      </c>
      <c r="J12" s="33">
        <v>12.9</v>
      </c>
      <c r="K12" s="33">
        <v>12.1</v>
      </c>
      <c r="L12" s="33">
        <v>12.8</v>
      </c>
      <c r="M12" s="33">
        <v>12.8</v>
      </c>
      <c r="N12" s="33">
        <v>12.8</v>
      </c>
      <c r="O12" s="34">
        <f t="shared" si="4"/>
        <v>38.700000000000003</v>
      </c>
      <c r="P12" s="34">
        <f t="shared" si="5"/>
        <v>38.700000000000003</v>
      </c>
      <c r="Q12" s="34">
        <f t="shared" si="6"/>
        <v>38.400000000000006</v>
      </c>
      <c r="R12" s="31">
        <f t="shared" si="7"/>
        <v>65.300000000000011</v>
      </c>
      <c r="S12" s="12" t="s">
        <v>334</v>
      </c>
      <c r="T12" s="12" t="s">
        <v>332</v>
      </c>
      <c r="U12" s="14" t="s">
        <v>345</v>
      </c>
      <c r="V12" s="14" t="s">
        <v>366</v>
      </c>
      <c r="W12" s="14" t="s">
        <v>367</v>
      </c>
      <c r="X12" s="13">
        <v>4.8</v>
      </c>
      <c r="Y12" s="13">
        <v>6.4</v>
      </c>
      <c r="Z12" s="13">
        <v>1.8</v>
      </c>
      <c r="AA12" s="13" t="s">
        <v>121</v>
      </c>
      <c r="AB12" s="13">
        <v>1.5</v>
      </c>
      <c r="AC12" s="13">
        <v>0.3</v>
      </c>
      <c r="AD12" s="13"/>
      <c r="AE12" s="12" t="s">
        <v>124</v>
      </c>
      <c r="AF12" s="12" t="s">
        <v>122</v>
      </c>
      <c r="AG12" s="12" t="s">
        <v>316</v>
      </c>
      <c r="AH12" s="9"/>
      <c r="AI12" s="9" t="s">
        <v>509</v>
      </c>
      <c r="AJ12" s="35" t="s">
        <v>371</v>
      </c>
    </row>
    <row r="13" spans="1:39" s="6" customFormat="1">
      <c r="A13" s="28">
        <v>43841</v>
      </c>
      <c r="B13" s="29" t="s">
        <v>307</v>
      </c>
      <c r="C13" s="37" t="s">
        <v>330</v>
      </c>
      <c r="D13" s="38">
        <v>7.9270833333333332E-2</v>
      </c>
      <c r="E13" s="41" t="s">
        <v>368</v>
      </c>
      <c r="F13" s="33">
        <v>12.8</v>
      </c>
      <c r="G13" s="33">
        <v>11.9</v>
      </c>
      <c r="H13" s="33">
        <v>13.1</v>
      </c>
      <c r="I13" s="33">
        <v>13.7</v>
      </c>
      <c r="J13" s="33">
        <v>12.8</v>
      </c>
      <c r="K13" s="33">
        <v>12</v>
      </c>
      <c r="L13" s="33">
        <v>12.6</v>
      </c>
      <c r="M13" s="33">
        <v>12.8</v>
      </c>
      <c r="N13" s="33">
        <v>13.2</v>
      </c>
      <c r="O13" s="34">
        <f t="shared" si="4"/>
        <v>37.800000000000004</v>
      </c>
      <c r="P13" s="34">
        <f t="shared" si="5"/>
        <v>38.5</v>
      </c>
      <c r="Q13" s="34">
        <f t="shared" si="6"/>
        <v>38.599999999999994</v>
      </c>
      <c r="R13" s="31">
        <f t="shared" si="7"/>
        <v>64.3</v>
      </c>
      <c r="S13" s="12" t="s">
        <v>372</v>
      </c>
      <c r="T13" s="12" t="s">
        <v>342</v>
      </c>
      <c r="U13" s="14" t="s">
        <v>373</v>
      </c>
      <c r="V13" s="14" t="s">
        <v>374</v>
      </c>
      <c r="W13" s="14" t="s">
        <v>375</v>
      </c>
      <c r="X13" s="13">
        <v>4.8</v>
      </c>
      <c r="Y13" s="13">
        <v>6.4</v>
      </c>
      <c r="Z13" s="13">
        <v>0.9</v>
      </c>
      <c r="AA13" s="13" t="s">
        <v>121</v>
      </c>
      <c r="AB13" s="13">
        <v>0.6</v>
      </c>
      <c r="AC13" s="13">
        <v>0.3</v>
      </c>
      <c r="AD13" s="13"/>
      <c r="AE13" s="12" t="s">
        <v>122</v>
      </c>
      <c r="AF13" s="12" t="s">
        <v>122</v>
      </c>
      <c r="AG13" s="12" t="s">
        <v>316</v>
      </c>
      <c r="AH13" s="9"/>
      <c r="AI13" s="9" t="s">
        <v>369</v>
      </c>
      <c r="AJ13" s="35" t="s">
        <v>370</v>
      </c>
    </row>
    <row r="14" spans="1:39" s="6" customFormat="1">
      <c r="A14" s="28">
        <v>43842</v>
      </c>
      <c r="B14" s="26" t="s">
        <v>305</v>
      </c>
      <c r="C14" s="37" t="s">
        <v>383</v>
      </c>
      <c r="D14" s="38">
        <v>8.0625000000000002E-2</v>
      </c>
      <c r="E14" s="41" t="s">
        <v>414</v>
      </c>
      <c r="F14" s="33">
        <v>12.7</v>
      </c>
      <c r="G14" s="33">
        <v>11.8</v>
      </c>
      <c r="H14" s="33">
        <v>13.2</v>
      </c>
      <c r="I14" s="33">
        <v>13.6</v>
      </c>
      <c r="J14" s="33">
        <v>12.7</v>
      </c>
      <c r="K14" s="33">
        <v>12.5</v>
      </c>
      <c r="L14" s="33">
        <v>13.2</v>
      </c>
      <c r="M14" s="33">
        <v>13</v>
      </c>
      <c r="N14" s="33">
        <v>13.9</v>
      </c>
      <c r="O14" s="34">
        <f t="shared" si="4"/>
        <v>37.700000000000003</v>
      </c>
      <c r="P14" s="34">
        <f t="shared" si="5"/>
        <v>38.799999999999997</v>
      </c>
      <c r="Q14" s="34">
        <f t="shared" si="6"/>
        <v>40.1</v>
      </c>
      <c r="R14" s="31">
        <f t="shared" si="7"/>
        <v>64</v>
      </c>
      <c r="S14" s="12" t="s">
        <v>412</v>
      </c>
      <c r="T14" s="12" t="s">
        <v>413</v>
      </c>
      <c r="U14" s="14" t="s">
        <v>415</v>
      </c>
      <c r="V14" s="14" t="s">
        <v>416</v>
      </c>
      <c r="W14" s="14" t="s">
        <v>417</v>
      </c>
      <c r="X14" s="13">
        <v>5.3</v>
      </c>
      <c r="Y14" s="13">
        <v>6.2</v>
      </c>
      <c r="Z14" s="13">
        <v>0.7</v>
      </c>
      <c r="AA14" s="13" t="s">
        <v>121</v>
      </c>
      <c r="AB14" s="13">
        <v>0.4</v>
      </c>
      <c r="AC14" s="13">
        <v>0.3</v>
      </c>
      <c r="AD14" s="13"/>
      <c r="AE14" s="12" t="s">
        <v>122</v>
      </c>
      <c r="AF14" s="12" t="s">
        <v>123</v>
      </c>
      <c r="AG14" s="12" t="s">
        <v>318</v>
      </c>
      <c r="AH14" s="9"/>
      <c r="AI14" s="9" t="s">
        <v>503</v>
      </c>
      <c r="AJ14" s="35" t="s">
        <v>504</v>
      </c>
    </row>
    <row r="15" spans="1:39" s="6" customFormat="1">
      <c r="A15" s="28">
        <v>43842</v>
      </c>
      <c r="B15" s="29" t="s">
        <v>305</v>
      </c>
      <c r="C15" s="37" t="s">
        <v>383</v>
      </c>
      <c r="D15" s="38">
        <v>8.1284722222222217E-2</v>
      </c>
      <c r="E15" s="41" t="s">
        <v>419</v>
      </c>
      <c r="F15" s="33">
        <v>13</v>
      </c>
      <c r="G15" s="33">
        <v>12</v>
      </c>
      <c r="H15" s="33">
        <v>13.5</v>
      </c>
      <c r="I15" s="33">
        <v>13.5</v>
      </c>
      <c r="J15" s="33">
        <v>12.8</v>
      </c>
      <c r="K15" s="33">
        <v>13.2</v>
      </c>
      <c r="L15" s="33">
        <v>13.2</v>
      </c>
      <c r="M15" s="33">
        <v>12.7</v>
      </c>
      <c r="N15" s="33">
        <v>13.4</v>
      </c>
      <c r="O15" s="34">
        <f t="shared" si="4"/>
        <v>38.5</v>
      </c>
      <c r="P15" s="34">
        <f t="shared" si="5"/>
        <v>39.5</v>
      </c>
      <c r="Q15" s="34">
        <f t="shared" si="6"/>
        <v>39.299999999999997</v>
      </c>
      <c r="R15" s="31">
        <f t="shared" si="7"/>
        <v>64.8</v>
      </c>
      <c r="S15" s="12" t="s">
        <v>418</v>
      </c>
      <c r="T15" s="12" t="s">
        <v>413</v>
      </c>
      <c r="U15" s="14" t="s">
        <v>420</v>
      </c>
      <c r="V15" s="14" t="s">
        <v>406</v>
      </c>
      <c r="W15" s="14" t="s">
        <v>421</v>
      </c>
      <c r="X15" s="13">
        <v>5.3</v>
      </c>
      <c r="Y15" s="13">
        <v>6.2</v>
      </c>
      <c r="Z15" s="13">
        <v>1.4</v>
      </c>
      <c r="AA15" s="13" t="s">
        <v>121</v>
      </c>
      <c r="AB15" s="13">
        <v>1.1000000000000001</v>
      </c>
      <c r="AC15" s="13">
        <v>0.3</v>
      </c>
      <c r="AD15" s="13"/>
      <c r="AE15" s="12" t="s">
        <v>124</v>
      </c>
      <c r="AF15" s="12" t="s">
        <v>123</v>
      </c>
      <c r="AG15" s="12" t="s">
        <v>318</v>
      </c>
      <c r="AH15" s="9"/>
      <c r="AI15" s="9" t="s">
        <v>505</v>
      </c>
      <c r="AJ15" s="35" t="s">
        <v>506</v>
      </c>
    </row>
    <row r="16" spans="1:39" s="6" customFormat="1">
      <c r="A16" s="28">
        <v>43842</v>
      </c>
      <c r="B16" s="29" t="s">
        <v>307</v>
      </c>
      <c r="C16" s="37" t="s">
        <v>383</v>
      </c>
      <c r="D16" s="38">
        <v>8.0567129629629627E-2</v>
      </c>
      <c r="E16" s="41" t="s">
        <v>433</v>
      </c>
      <c r="F16" s="33">
        <v>12.5</v>
      </c>
      <c r="G16" s="33">
        <v>12</v>
      </c>
      <c r="H16" s="33">
        <v>13.7</v>
      </c>
      <c r="I16" s="33">
        <v>14.1</v>
      </c>
      <c r="J16" s="33">
        <v>13</v>
      </c>
      <c r="K16" s="33">
        <v>12</v>
      </c>
      <c r="L16" s="33">
        <v>12.6</v>
      </c>
      <c r="M16" s="33">
        <v>12.6</v>
      </c>
      <c r="N16" s="33">
        <v>13.6</v>
      </c>
      <c r="O16" s="34">
        <f t="shared" si="4"/>
        <v>38.200000000000003</v>
      </c>
      <c r="P16" s="34">
        <f t="shared" si="5"/>
        <v>39.1</v>
      </c>
      <c r="Q16" s="34">
        <f t="shared" si="6"/>
        <v>38.799999999999997</v>
      </c>
      <c r="R16" s="31">
        <f t="shared" si="7"/>
        <v>65.300000000000011</v>
      </c>
      <c r="S16" s="12" t="s">
        <v>432</v>
      </c>
      <c r="T16" s="12" t="s">
        <v>413</v>
      </c>
      <c r="U16" s="14" t="s">
        <v>434</v>
      </c>
      <c r="V16" s="14" t="s">
        <v>435</v>
      </c>
      <c r="W16" s="14" t="s">
        <v>436</v>
      </c>
      <c r="X16" s="13">
        <v>5.3</v>
      </c>
      <c r="Y16" s="13">
        <v>6.2</v>
      </c>
      <c r="Z16" s="13">
        <v>2.1</v>
      </c>
      <c r="AA16" s="13">
        <v>-0.3</v>
      </c>
      <c r="AB16" s="13">
        <v>1.5</v>
      </c>
      <c r="AC16" s="13">
        <v>0.3</v>
      </c>
      <c r="AD16" s="13"/>
      <c r="AE16" s="12" t="s">
        <v>124</v>
      </c>
      <c r="AF16" s="12" t="s">
        <v>122</v>
      </c>
      <c r="AG16" s="12" t="s">
        <v>323</v>
      </c>
      <c r="AH16" s="9"/>
      <c r="AI16" s="9" t="s">
        <v>510</v>
      </c>
      <c r="AJ16" s="35" t="s">
        <v>511</v>
      </c>
    </row>
    <row r="17" spans="1:36" s="6" customFormat="1">
      <c r="A17" s="28">
        <v>43842</v>
      </c>
      <c r="B17" s="29" t="s">
        <v>310</v>
      </c>
      <c r="C17" s="37" t="s">
        <v>383</v>
      </c>
      <c r="D17" s="38">
        <v>7.9201388888888891E-2</v>
      </c>
      <c r="E17" s="40" t="s">
        <v>440</v>
      </c>
      <c r="F17" s="33">
        <v>12.5</v>
      </c>
      <c r="G17" s="33">
        <v>11.4</v>
      </c>
      <c r="H17" s="33">
        <v>12.1</v>
      </c>
      <c r="I17" s="33">
        <v>12.4</v>
      </c>
      <c r="J17" s="33">
        <v>12.8</v>
      </c>
      <c r="K17" s="33">
        <v>13.2</v>
      </c>
      <c r="L17" s="33">
        <v>13.3</v>
      </c>
      <c r="M17" s="33">
        <v>13</v>
      </c>
      <c r="N17" s="33">
        <v>13.6</v>
      </c>
      <c r="O17" s="34">
        <f t="shared" si="4"/>
        <v>36</v>
      </c>
      <c r="P17" s="34">
        <f t="shared" si="5"/>
        <v>38.400000000000006</v>
      </c>
      <c r="Q17" s="34">
        <f t="shared" si="6"/>
        <v>39.9</v>
      </c>
      <c r="R17" s="31">
        <f t="shared" si="7"/>
        <v>61.2</v>
      </c>
      <c r="S17" s="12" t="s">
        <v>439</v>
      </c>
      <c r="T17" s="12" t="s">
        <v>413</v>
      </c>
      <c r="U17" s="14" t="s">
        <v>441</v>
      </c>
      <c r="V17" s="14" t="s">
        <v>442</v>
      </c>
      <c r="W17" s="14" t="s">
        <v>443</v>
      </c>
      <c r="X17" s="13">
        <v>5.3</v>
      </c>
      <c r="Y17" s="13">
        <v>6.2</v>
      </c>
      <c r="Z17" s="13">
        <v>-0.5</v>
      </c>
      <c r="AA17" s="13" t="s">
        <v>121</v>
      </c>
      <c r="AB17" s="13">
        <v>-0.8</v>
      </c>
      <c r="AC17" s="13">
        <v>0.3</v>
      </c>
      <c r="AD17" s="13"/>
      <c r="AE17" s="12" t="s">
        <v>126</v>
      </c>
      <c r="AF17" s="12" t="s">
        <v>123</v>
      </c>
      <c r="AG17" s="12" t="s">
        <v>322</v>
      </c>
      <c r="AH17" s="9"/>
      <c r="AI17" s="9" t="s">
        <v>516</v>
      </c>
      <c r="AJ17" s="35" t="s">
        <v>517</v>
      </c>
    </row>
    <row r="18" spans="1:36" s="6" customFormat="1">
      <c r="A18" s="28">
        <v>43842</v>
      </c>
      <c r="B18" s="29" t="s">
        <v>311</v>
      </c>
      <c r="C18" s="37" t="s">
        <v>383</v>
      </c>
      <c r="D18" s="38">
        <v>7.7858796296296287E-2</v>
      </c>
      <c r="E18" s="40" t="s">
        <v>449</v>
      </c>
      <c r="F18" s="33">
        <v>12.8</v>
      </c>
      <c r="G18" s="33">
        <v>12.3</v>
      </c>
      <c r="H18" s="33">
        <v>13.3</v>
      </c>
      <c r="I18" s="33">
        <v>13.1</v>
      </c>
      <c r="J18" s="33">
        <v>12.1</v>
      </c>
      <c r="K18" s="33">
        <v>12.2</v>
      </c>
      <c r="L18" s="33">
        <v>12.4</v>
      </c>
      <c r="M18" s="33">
        <v>12.1</v>
      </c>
      <c r="N18" s="33">
        <v>12.4</v>
      </c>
      <c r="O18" s="34">
        <f t="shared" si="4"/>
        <v>38.400000000000006</v>
      </c>
      <c r="P18" s="34">
        <f t="shared" si="5"/>
        <v>37.4</v>
      </c>
      <c r="Q18" s="34">
        <f t="shared" si="6"/>
        <v>36.9</v>
      </c>
      <c r="R18" s="31">
        <f t="shared" si="7"/>
        <v>63.600000000000009</v>
      </c>
      <c r="S18" s="12" t="s">
        <v>448</v>
      </c>
      <c r="T18" s="12" t="s">
        <v>401</v>
      </c>
      <c r="U18" s="14" t="s">
        <v>407</v>
      </c>
      <c r="V18" s="14" t="s">
        <v>406</v>
      </c>
      <c r="W18" s="14" t="s">
        <v>450</v>
      </c>
      <c r="X18" s="13">
        <v>5.3</v>
      </c>
      <c r="Y18" s="13">
        <v>6.2</v>
      </c>
      <c r="Z18" s="13">
        <v>0.9</v>
      </c>
      <c r="AA18" s="13">
        <v>-0.3</v>
      </c>
      <c r="AB18" s="13">
        <v>0.3</v>
      </c>
      <c r="AC18" s="13">
        <v>0.3</v>
      </c>
      <c r="AD18" s="13"/>
      <c r="AE18" s="12" t="s">
        <v>123</v>
      </c>
      <c r="AF18" s="12" t="s">
        <v>122</v>
      </c>
      <c r="AG18" s="12" t="s">
        <v>135</v>
      </c>
      <c r="AH18" s="9"/>
      <c r="AI18" s="9" t="s">
        <v>520</v>
      </c>
      <c r="AJ18" s="35" t="s">
        <v>521</v>
      </c>
    </row>
    <row r="19" spans="1:36" s="6" customFormat="1">
      <c r="A19" s="28">
        <v>43843</v>
      </c>
      <c r="B19" s="29" t="s">
        <v>305</v>
      </c>
      <c r="C19" s="37" t="s">
        <v>383</v>
      </c>
      <c r="D19" s="38">
        <v>7.9942129629629641E-2</v>
      </c>
      <c r="E19" s="41" t="s">
        <v>460</v>
      </c>
      <c r="F19" s="33">
        <v>12.6</v>
      </c>
      <c r="G19" s="33">
        <v>11.9</v>
      </c>
      <c r="H19" s="33">
        <v>12.9</v>
      </c>
      <c r="I19" s="33">
        <v>13.2</v>
      </c>
      <c r="J19" s="33">
        <v>12.7</v>
      </c>
      <c r="K19" s="33">
        <v>12.9</v>
      </c>
      <c r="L19" s="33">
        <v>13</v>
      </c>
      <c r="M19" s="33">
        <v>12.8</v>
      </c>
      <c r="N19" s="33">
        <v>13.7</v>
      </c>
      <c r="O19" s="34">
        <f t="shared" si="4"/>
        <v>37.4</v>
      </c>
      <c r="P19" s="34">
        <f t="shared" si="5"/>
        <v>38.799999999999997</v>
      </c>
      <c r="Q19" s="34">
        <f t="shared" si="6"/>
        <v>39.5</v>
      </c>
      <c r="R19" s="31">
        <f t="shared" si="7"/>
        <v>63.3</v>
      </c>
      <c r="S19" s="12" t="s">
        <v>459</v>
      </c>
      <c r="T19" s="12" t="s">
        <v>413</v>
      </c>
      <c r="U19" s="14" t="s">
        <v>455</v>
      </c>
      <c r="V19" s="14" t="s">
        <v>461</v>
      </c>
      <c r="W19" s="14" t="s">
        <v>462</v>
      </c>
      <c r="X19" s="13">
        <v>4.5</v>
      </c>
      <c r="Y19" s="13">
        <v>3.6</v>
      </c>
      <c r="Z19" s="13">
        <v>-0.2</v>
      </c>
      <c r="AA19" s="13" t="s">
        <v>121</v>
      </c>
      <c r="AB19" s="13">
        <v>-0.6</v>
      </c>
      <c r="AC19" s="13">
        <v>0.4</v>
      </c>
      <c r="AD19" s="13" t="s">
        <v>127</v>
      </c>
      <c r="AE19" s="12" t="s">
        <v>126</v>
      </c>
      <c r="AF19" s="12" t="s">
        <v>122</v>
      </c>
      <c r="AG19" s="12" t="s">
        <v>320</v>
      </c>
      <c r="AH19" s="9"/>
      <c r="AI19" s="9" t="s">
        <v>484</v>
      </c>
      <c r="AJ19" s="35" t="s">
        <v>485</v>
      </c>
    </row>
    <row r="20" spans="1:36" s="6" customFormat="1">
      <c r="A20" s="28">
        <v>43843</v>
      </c>
      <c r="B20" s="29" t="s">
        <v>305</v>
      </c>
      <c r="C20" s="37" t="s">
        <v>383</v>
      </c>
      <c r="D20" s="38">
        <v>7.9884259259259252E-2</v>
      </c>
      <c r="E20" s="41" t="s">
        <v>464</v>
      </c>
      <c r="F20" s="33">
        <v>12.8</v>
      </c>
      <c r="G20" s="33">
        <v>11.8</v>
      </c>
      <c r="H20" s="33">
        <v>12.6</v>
      </c>
      <c r="I20" s="33">
        <v>13.1</v>
      </c>
      <c r="J20" s="33">
        <v>12.5</v>
      </c>
      <c r="K20" s="33">
        <v>12.5</v>
      </c>
      <c r="L20" s="33">
        <v>13.1</v>
      </c>
      <c r="M20" s="33">
        <v>13.2</v>
      </c>
      <c r="N20" s="33">
        <v>13.6</v>
      </c>
      <c r="O20" s="34">
        <f t="shared" si="4"/>
        <v>37.200000000000003</v>
      </c>
      <c r="P20" s="34">
        <f t="shared" si="5"/>
        <v>38.1</v>
      </c>
      <c r="Q20" s="34">
        <f t="shared" si="6"/>
        <v>39.9</v>
      </c>
      <c r="R20" s="31">
        <f t="shared" si="7"/>
        <v>62.800000000000004</v>
      </c>
      <c r="S20" s="12" t="s">
        <v>463</v>
      </c>
      <c r="T20" s="12" t="s">
        <v>413</v>
      </c>
      <c r="U20" s="14" t="s">
        <v>465</v>
      </c>
      <c r="V20" s="14" t="s">
        <v>466</v>
      </c>
      <c r="W20" s="14" t="s">
        <v>467</v>
      </c>
      <c r="X20" s="13">
        <v>4.5</v>
      </c>
      <c r="Y20" s="13">
        <v>3.6</v>
      </c>
      <c r="Z20" s="13">
        <v>-0.7</v>
      </c>
      <c r="AA20" s="13" t="s">
        <v>121</v>
      </c>
      <c r="AB20" s="13">
        <v>-1.1000000000000001</v>
      </c>
      <c r="AC20" s="13">
        <v>0.4</v>
      </c>
      <c r="AD20" s="13" t="s">
        <v>127</v>
      </c>
      <c r="AE20" s="12" t="s">
        <v>545</v>
      </c>
      <c r="AF20" s="12" t="s">
        <v>122</v>
      </c>
      <c r="AG20" s="12" t="s">
        <v>316</v>
      </c>
      <c r="AH20" s="9"/>
      <c r="AI20" s="9" t="s">
        <v>486</v>
      </c>
      <c r="AJ20" s="35" t="s">
        <v>487</v>
      </c>
    </row>
    <row r="21" spans="1:36" s="6" customFormat="1">
      <c r="A21" s="28">
        <v>43843</v>
      </c>
      <c r="B21" s="26" t="s">
        <v>306</v>
      </c>
      <c r="C21" s="37" t="s">
        <v>383</v>
      </c>
      <c r="D21" s="38">
        <v>7.8483796296296301E-2</v>
      </c>
      <c r="E21" s="40" t="s">
        <v>493</v>
      </c>
      <c r="F21" s="33">
        <v>12.7</v>
      </c>
      <c r="G21" s="33">
        <v>11.8</v>
      </c>
      <c r="H21" s="33">
        <v>12.4</v>
      </c>
      <c r="I21" s="33">
        <v>12.5</v>
      </c>
      <c r="J21" s="33">
        <v>12.3</v>
      </c>
      <c r="K21" s="33">
        <v>12.5</v>
      </c>
      <c r="L21" s="33">
        <v>12.7</v>
      </c>
      <c r="M21" s="33">
        <v>12.6</v>
      </c>
      <c r="N21" s="33">
        <v>13.6</v>
      </c>
      <c r="O21" s="34">
        <f t="shared" si="4"/>
        <v>36.9</v>
      </c>
      <c r="P21" s="34">
        <f t="shared" si="5"/>
        <v>37.299999999999997</v>
      </c>
      <c r="Q21" s="34">
        <f t="shared" si="6"/>
        <v>38.9</v>
      </c>
      <c r="R21" s="31">
        <f t="shared" si="7"/>
        <v>61.7</v>
      </c>
      <c r="S21" s="12" t="s">
        <v>463</v>
      </c>
      <c r="T21" s="12" t="s">
        <v>413</v>
      </c>
      <c r="U21" s="14" t="s">
        <v>415</v>
      </c>
      <c r="V21" s="14" t="s">
        <v>385</v>
      </c>
      <c r="W21" s="14" t="s">
        <v>394</v>
      </c>
      <c r="X21" s="13">
        <v>4.5</v>
      </c>
      <c r="Y21" s="13">
        <v>3.6</v>
      </c>
      <c r="Z21" s="13">
        <v>-0.1</v>
      </c>
      <c r="AA21" s="13" t="s">
        <v>121</v>
      </c>
      <c r="AB21" s="13">
        <v>-0.5</v>
      </c>
      <c r="AC21" s="13">
        <v>0.4</v>
      </c>
      <c r="AD21" s="13"/>
      <c r="AE21" s="12" t="s">
        <v>126</v>
      </c>
      <c r="AF21" s="12" t="s">
        <v>122</v>
      </c>
      <c r="AG21" s="12" t="s">
        <v>316</v>
      </c>
      <c r="AH21" s="9"/>
      <c r="AI21" s="9" t="s">
        <v>492</v>
      </c>
      <c r="AJ21" s="35" t="s">
        <v>494</v>
      </c>
    </row>
    <row r="22" spans="1:36" s="6" customFormat="1">
      <c r="A22" s="28">
        <v>43848</v>
      </c>
      <c r="B22" s="29" t="s">
        <v>547</v>
      </c>
      <c r="C22" s="37" t="s">
        <v>562</v>
      </c>
      <c r="D22" s="38">
        <v>8.0636574074074083E-2</v>
      </c>
      <c r="E22" s="41" t="s">
        <v>568</v>
      </c>
      <c r="F22" s="33">
        <v>13</v>
      </c>
      <c r="G22" s="33">
        <v>12.4</v>
      </c>
      <c r="H22" s="33">
        <v>13.3</v>
      </c>
      <c r="I22" s="33">
        <v>13.4</v>
      </c>
      <c r="J22" s="33">
        <v>12.7</v>
      </c>
      <c r="K22" s="33">
        <v>12.4</v>
      </c>
      <c r="L22" s="33">
        <v>12.8</v>
      </c>
      <c r="M22" s="33">
        <v>13.3</v>
      </c>
      <c r="N22" s="33">
        <v>13.4</v>
      </c>
      <c r="O22" s="34">
        <f t="shared" ref="O22:O27" si="8">SUM(F22:H22)</f>
        <v>38.700000000000003</v>
      </c>
      <c r="P22" s="34">
        <f t="shared" ref="P22:P27" si="9">SUM(I22:K22)</f>
        <v>38.5</v>
      </c>
      <c r="Q22" s="34">
        <f t="shared" ref="Q22:Q27" si="10">SUM(L22:N22)</f>
        <v>39.5</v>
      </c>
      <c r="R22" s="31">
        <f t="shared" ref="R22:R27" si="11">SUM(F22:J22)</f>
        <v>64.8</v>
      </c>
      <c r="S22" s="12" t="s">
        <v>566</v>
      </c>
      <c r="T22" s="12" t="s">
        <v>567</v>
      </c>
      <c r="U22" s="14" t="s">
        <v>569</v>
      </c>
      <c r="V22" s="14" t="s">
        <v>570</v>
      </c>
      <c r="W22" s="14" t="s">
        <v>571</v>
      </c>
      <c r="X22" s="13">
        <v>6.1</v>
      </c>
      <c r="Y22" s="13">
        <v>6.9</v>
      </c>
      <c r="Z22" s="13">
        <v>0.8</v>
      </c>
      <c r="AA22" s="13" t="s">
        <v>121</v>
      </c>
      <c r="AB22" s="13">
        <v>0.9</v>
      </c>
      <c r="AC22" s="13">
        <v>-0.1</v>
      </c>
      <c r="AD22" s="13"/>
      <c r="AE22" s="12" t="s">
        <v>124</v>
      </c>
      <c r="AF22" s="12" t="s">
        <v>124</v>
      </c>
      <c r="AG22" s="12" t="s">
        <v>560</v>
      </c>
      <c r="AH22" s="9"/>
      <c r="AI22" s="9" t="s">
        <v>664</v>
      </c>
      <c r="AJ22" s="35" t="s">
        <v>665</v>
      </c>
    </row>
    <row r="23" spans="1:36" s="6" customFormat="1">
      <c r="A23" s="28">
        <v>43848</v>
      </c>
      <c r="B23" s="29" t="s">
        <v>552</v>
      </c>
      <c r="C23" s="37" t="s">
        <v>562</v>
      </c>
      <c r="D23" s="38">
        <v>7.9236111111111118E-2</v>
      </c>
      <c r="E23" s="41" t="s">
        <v>573</v>
      </c>
      <c r="F23" s="33">
        <v>12.9</v>
      </c>
      <c r="G23" s="33">
        <v>12.4</v>
      </c>
      <c r="H23" s="33">
        <v>13.1</v>
      </c>
      <c r="I23" s="33">
        <v>13</v>
      </c>
      <c r="J23" s="33">
        <v>12.4</v>
      </c>
      <c r="K23" s="33">
        <v>12.4</v>
      </c>
      <c r="L23" s="33">
        <v>12.7</v>
      </c>
      <c r="M23" s="33">
        <v>12.9</v>
      </c>
      <c r="N23" s="33">
        <v>12.8</v>
      </c>
      <c r="O23" s="34">
        <f t="shared" si="8"/>
        <v>38.4</v>
      </c>
      <c r="P23" s="34">
        <f t="shared" si="9"/>
        <v>37.799999999999997</v>
      </c>
      <c r="Q23" s="34">
        <f t="shared" si="10"/>
        <v>38.400000000000006</v>
      </c>
      <c r="R23" s="31">
        <f t="shared" si="11"/>
        <v>63.8</v>
      </c>
      <c r="S23" s="12" t="s">
        <v>566</v>
      </c>
      <c r="T23" s="12" t="s">
        <v>572</v>
      </c>
      <c r="U23" s="14" t="s">
        <v>574</v>
      </c>
      <c r="V23" s="14" t="s">
        <v>575</v>
      </c>
      <c r="W23" s="14" t="s">
        <v>576</v>
      </c>
      <c r="X23" s="13">
        <v>6.1</v>
      </c>
      <c r="Y23" s="13">
        <v>6.9</v>
      </c>
      <c r="Z23" s="13">
        <v>-1.6</v>
      </c>
      <c r="AA23" s="13" t="s">
        <v>121</v>
      </c>
      <c r="AB23" s="13">
        <v>-1.5</v>
      </c>
      <c r="AC23" s="13">
        <v>-0.1</v>
      </c>
      <c r="AD23" s="13"/>
      <c r="AE23" s="12" t="s">
        <v>545</v>
      </c>
      <c r="AF23" s="12" t="s">
        <v>123</v>
      </c>
      <c r="AG23" s="12" t="s">
        <v>558</v>
      </c>
      <c r="AH23" s="9"/>
      <c r="AI23" s="9" t="s">
        <v>666</v>
      </c>
      <c r="AJ23" s="35" t="s">
        <v>667</v>
      </c>
    </row>
    <row r="24" spans="1:36" s="6" customFormat="1">
      <c r="A24" s="28">
        <v>43848</v>
      </c>
      <c r="B24" s="29" t="s">
        <v>550</v>
      </c>
      <c r="C24" s="37" t="s">
        <v>562</v>
      </c>
      <c r="D24" s="38">
        <v>7.8530092592592596E-2</v>
      </c>
      <c r="E24" s="41" t="s">
        <v>605</v>
      </c>
      <c r="F24" s="33">
        <v>12.9</v>
      </c>
      <c r="G24" s="33">
        <v>12.2</v>
      </c>
      <c r="H24" s="33">
        <v>12.9</v>
      </c>
      <c r="I24" s="33">
        <v>13.1</v>
      </c>
      <c r="J24" s="33">
        <v>12.1</v>
      </c>
      <c r="K24" s="33">
        <v>12</v>
      </c>
      <c r="L24" s="33">
        <v>12.5</v>
      </c>
      <c r="M24" s="33">
        <v>12.4</v>
      </c>
      <c r="N24" s="33">
        <v>13.4</v>
      </c>
      <c r="O24" s="34">
        <f t="shared" si="8"/>
        <v>38</v>
      </c>
      <c r="P24" s="34">
        <f t="shared" si="9"/>
        <v>37.200000000000003</v>
      </c>
      <c r="Q24" s="34">
        <f t="shared" si="10"/>
        <v>38.299999999999997</v>
      </c>
      <c r="R24" s="31">
        <f t="shared" si="11"/>
        <v>63.2</v>
      </c>
      <c r="S24" s="12" t="s">
        <v>604</v>
      </c>
      <c r="T24" s="12" t="s">
        <v>567</v>
      </c>
      <c r="U24" s="14" t="s">
        <v>606</v>
      </c>
      <c r="V24" s="14" t="s">
        <v>607</v>
      </c>
      <c r="W24" s="14" t="s">
        <v>608</v>
      </c>
      <c r="X24" s="13">
        <v>6.1</v>
      </c>
      <c r="Y24" s="13">
        <v>6.9</v>
      </c>
      <c r="Z24" s="13">
        <v>0.3</v>
      </c>
      <c r="AA24" s="13" t="s">
        <v>121</v>
      </c>
      <c r="AB24" s="13">
        <v>0.6</v>
      </c>
      <c r="AC24" s="13">
        <v>-0.3</v>
      </c>
      <c r="AD24" s="13"/>
      <c r="AE24" s="12" t="s">
        <v>122</v>
      </c>
      <c r="AF24" s="12" t="s">
        <v>122</v>
      </c>
      <c r="AG24" s="12" t="s">
        <v>558</v>
      </c>
      <c r="AH24" s="9"/>
      <c r="AI24" s="9" t="s">
        <v>679</v>
      </c>
      <c r="AJ24" s="35" t="s">
        <v>680</v>
      </c>
    </row>
    <row r="25" spans="1:36" s="6" customFormat="1">
      <c r="A25" s="28">
        <v>43849</v>
      </c>
      <c r="B25" s="26" t="s">
        <v>547</v>
      </c>
      <c r="C25" s="37" t="s">
        <v>562</v>
      </c>
      <c r="D25" s="38">
        <v>8.0659722222222216E-2</v>
      </c>
      <c r="E25" s="9" t="s">
        <v>623</v>
      </c>
      <c r="F25" s="33">
        <v>12.6</v>
      </c>
      <c r="G25" s="33">
        <v>11.9</v>
      </c>
      <c r="H25" s="33">
        <v>13.1</v>
      </c>
      <c r="I25" s="33">
        <v>13.1</v>
      </c>
      <c r="J25" s="33">
        <v>12.7</v>
      </c>
      <c r="K25" s="33">
        <v>12.9</v>
      </c>
      <c r="L25" s="33">
        <v>13.3</v>
      </c>
      <c r="M25" s="33">
        <v>13.4</v>
      </c>
      <c r="N25" s="33">
        <v>13.9</v>
      </c>
      <c r="O25" s="34">
        <f t="shared" si="8"/>
        <v>37.6</v>
      </c>
      <c r="P25" s="34">
        <f t="shared" si="9"/>
        <v>38.699999999999996</v>
      </c>
      <c r="Q25" s="34">
        <f t="shared" si="10"/>
        <v>40.6</v>
      </c>
      <c r="R25" s="31">
        <f t="shared" si="11"/>
        <v>63.400000000000006</v>
      </c>
      <c r="S25" s="12" t="s">
        <v>566</v>
      </c>
      <c r="T25" s="12" t="s">
        <v>567</v>
      </c>
      <c r="U25" s="14" t="s">
        <v>624</v>
      </c>
      <c r="V25" s="14" t="s">
        <v>625</v>
      </c>
      <c r="W25" s="14" t="s">
        <v>626</v>
      </c>
      <c r="X25" s="13">
        <v>8.9</v>
      </c>
      <c r="Y25" s="13">
        <v>10.5</v>
      </c>
      <c r="Z25" s="13">
        <v>1</v>
      </c>
      <c r="AA25" s="13" t="s">
        <v>121</v>
      </c>
      <c r="AB25" s="13">
        <v>1.2</v>
      </c>
      <c r="AC25" s="13">
        <v>-0.2</v>
      </c>
      <c r="AD25" s="13"/>
      <c r="AE25" s="12" t="s">
        <v>124</v>
      </c>
      <c r="AF25" s="12" t="s">
        <v>122</v>
      </c>
      <c r="AG25" s="12" t="s">
        <v>584</v>
      </c>
      <c r="AH25" s="9"/>
      <c r="AI25" s="9" t="s">
        <v>687</v>
      </c>
      <c r="AJ25" s="35" t="s">
        <v>686</v>
      </c>
    </row>
    <row r="26" spans="1:36" s="6" customFormat="1">
      <c r="A26" s="28">
        <v>43849</v>
      </c>
      <c r="B26" s="29" t="s">
        <v>547</v>
      </c>
      <c r="C26" s="37" t="s">
        <v>562</v>
      </c>
      <c r="D26" s="38">
        <v>7.9270833333333332E-2</v>
      </c>
      <c r="E26" s="41" t="s">
        <v>627</v>
      </c>
      <c r="F26" s="33">
        <v>12.6</v>
      </c>
      <c r="G26" s="33">
        <v>11.9</v>
      </c>
      <c r="H26" s="33">
        <v>13.7</v>
      </c>
      <c r="I26" s="33">
        <v>13.7</v>
      </c>
      <c r="J26" s="33">
        <v>13.1</v>
      </c>
      <c r="K26" s="33">
        <v>12.1</v>
      </c>
      <c r="L26" s="33">
        <v>12.7</v>
      </c>
      <c r="M26" s="33">
        <v>13</v>
      </c>
      <c r="N26" s="33">
        <v>12.1</v>
      </c>
      <c r="O26" s="34">
        <f t="shared" si="8"/>
        <v>38.200000000000003</v>
      </c>
      <c r="P26" s="34">
        <f t="shared" si="9"/>
        <v>38.9</v>
      </c>
      <c r="Q26" s="34">
        <f t="shared" si="10"/>
        <v>37.799999999999997</v>
      </c>
      <c r="R26" s="31">
        <f t="shared" si="11"/>
        <v>65</v>
      </c>
      <c r="S26" s="12" t="s">
        <v>604</v>
      </c>
      <c r="T26" s="12" t="s">
        <v>572</v>
      </c>
      <c r="U26" s="14" t="s">
        <v>628</v>
      </c>
      <c r="V26" s="14" t="s">
        <v>629</v>
      </c>
      <c r="W26" s="14" t="s">
        <v>630</v>
      </c>
      <c r="X26" s="13">
        <v>8.9</v>
      </c>
      <c r="Y26" s="13">
        <v>10.5</v>
      </c>
      <c r="Z26" s="13">
        <v>-1</v>
      </c>
      <c r="AA26" s="13" t="s">
        <v>121</v>
      </c>
      <c r="AB26" s="13">
        <v>-0.8</v>
      </c>
      <c r="AC26" s="13">
        <v>-0.2</v>
      </c>
      <c r="AD26" s="13" t="s">
        <v>127</v>
      </c>
      <c r="AE26" s="12" t="s">
        <v>126</v>
      </c>
      <c r="AF26" s="12" t="s">
        <v>122</v>
      </c>
      <c r="AG26" s="12" t="s">
        <v>558</v>
      </c>
      <c r="AH26" s="9"/>
      <c r="AI26" s="9" t="s">
        <v>688</v>
      </c>
      <c r="AJ26" s="35" t="s">
        <v>689</v>
      </c>
    </row>
    <row r="27" spans="1:36" s="6" customFormat="1">
      <c r="A27" s="28">
        <v>43849</v>
      </c>
      <c r="B27" s="29" t="s">
        <v>548</v>
      </c>
      <c r="C27" s="37" t="s">
        <v>562</v>
      </c>
      <c r="D27" s="38">
        <v>7.9270833333333332E-2</v>
      </c>
      <c r="E27" s="41" t="s">
        <v>696</v>
      </c>
      <c r="F27" s="33">
        <v>12.7</v>
      </c>
      <c r="G27" s="33">
        <v>11.4</v>
      </c>
      <c r="H27" s="33">
        <v>12.5</v>
      </c>
      <c r="I27" s="33">
        <v>12.9</v>
      </c>
      <c r="J27" s="33">
        <v>12.8</v>
      </c>
      <c r="K27" s="33">
        <v>13</v>
      </c>
      <c r="L27" s="33">
        <v>13.2</v>
      </c>
      <c r="M27" s="33">
        <v>12.9</v>
      </c>
      <c r="N27" s="33">
        <v>13.5</v>
      </c>
      <c r="O27" s="34">
        <f t="shared" si="8"/>
        <v>36.6</v>
      </c>
      <c r="P27" s="34">
        <f t="shared" si="9"/>
        <v>38.700000000000003</v>
      </c>
      <c r="Q27" s="34">
        <f t="shared" si="10"/>
        <v>39.6</v>
      </c>
      <c r="R27" s="31">
        <f t="shared" si="11"/>
        <v>62.3</v>
      </c>
      <c r="S27" s="12" t="s">
        <v>640</v>
      </c>
      <c r="T27" s="12" t="s">
        <v>567</v>
      </c>
      <c r="U27" s="14" t="s">
        <v>641</v>
      </c>
      <c r="V27" s="14" t="s">
        <v>571</v>
      </c>
      <c r="W27" s="14" t="s">
        <v>642</v>
      </c>
      <c r="X27" s="13">
        <v>8.9</v>
      </c>
      <c r="Y27" s="13">
        <v>10.5</v>
      </c>
      <c r="Z27" s="13">
        <v>0.9</v>
      </c>
      <c r="AA27" s="13" t="s">
        <v>121</v>
      </c>
      <c r="AB27" s="13">
        <v>1.1000000000000001</v>
      </c>
      <c r="AC27" s="13">
        <v>-0.2</v>
      </c>
      <c r="AD27" s="13"/>
      <c r="AE27" s="12" t="s">
        <v>124</v>
      </c>
      <c r="AF27" s="12" t="s">
        <v>122</v>
      </c>
      <c r="AG27" s="12" t="s">
        <v>558</v>
      </c>
      <c r="AH27" s="9"/>
      <c r="AI27" s="9" t="s">
        <v>697</v>
      </c>
      <c r="AJ27" s="35" t="s">
        <v>698</v>
      </c>
    </row>
    <row r="28" spans="1:36" s="6" customFormat="1">
      <c r="A28" s="28">
        <v>43855</v>
      </c>
      <c r="B28" s="26" t="s">
        <v>708</v>
      </c>
      <c r="C28" s="37" t="s">
        <v>730</v>
      </c>
      <c r="D28" s="38">
        <v>8.0659722222222216E-2</v>
      </c>
      <c r="E28" s="41" t="s">
        <v>740</v>
      </c>
      <c r="F28" s="33">
        <v>12.8</v>
      </c>
      <c r="G28" s="33">
        <v>12.3</v>
      </c>
      <c r="H28" s="33">
        <v>13.7</v>
      </c>
      <c r="I28" s="33">
        <v>13.7</v>
      </c>
      <c r="J28" s="33">
        <v>12.7</v>
      </c>
      <c r="K28" s="33">
        <v>12.5</v>
      </c>
      <c r="L28" s="33">
        <v>12.9</v>
      </c>
      <c r="M28" s="33">
        <v>13</v>
      </c>
      <c r="N28" s="33">
        <v>13.3</v>
      </c>
      <c r="O28" s="34">
        <f t="shared" ref="O28:O36" si="12">SUM(F28:H28)</f>
        <v>38.799999999999997</v>
      </c>
      <c r="P28" s="34">
        <f t="shared" ref="P28:P36" si="13">SUM(I28:K28)</f>
        <v>38.9</v>
      </c>
      <c r="Q28" s="34">
        <f t="shared" ref="Q28:Q36" si="14">SUM(L28:N28)</f>
        <v>39.200000000000003</v>
      </c>
      <c r="R28" s="31">
        <f t="shared" ref="R28:R36" si="15">SUM(F28:J28)</f>
        <v>65.2</v>
      </c>
      <c r="S28" s="12" t="s">
        <v>736</v>
      </c>
      <c r="T28" s="12" t="s">
        <v>737</v>
      </c>
      <c r="U28" s="14" t="s">
        <v>738</v>
      </c>
      <c r="V28" s="14" t="s">
        <v>731</v>
      </c>
      <c r="W28" s="14" t="s">
        <v>739</v>
      </c>
      <c r="X28" s="13">
        <v>7.1</v>
      </c>
      <c r="Y28" s="13">
        <v>8.1999999999999993</v>
      </c>
      <c r="Z28" s="13">
        <v>1</v>
      </c>
      <c r="AA28" s="13" t="s">
        <v>121</v>
      </c>
      <c r="AB28" s="13">
        <v>1.3</v>
      </c>
      <c r="AC28" s="13">
        <v>-0.3</v>
      </c>
      <c r="AD28" s="13"/>
      <c r="AE28" s="12" t="s">
        <v>124</v>
      </c>
      <c r="AF28" s="12" t="s">
        <v>122</v>
      </c>
      <c r="AG28" s="12" t="s">
        <v>726</v>
      </c>
      <c r="AH28" s="9"/>
      <c r="AI28" s="9" t="s">
        <v>741</v>
      </c>
      <c r="AJ28" s="35" t="s">
        <v>742</v>
      </c>
    </row>
    <row r="29" spans="1:36" s="6" customFormat="1">
      <c r="A29" s="28">
        <v>43855</v>
      </c>
      <c r="B29" s="29" t="s">
        <v>708</v>
      </c>
      <c r="C29" s="37" t="s">
        <v>730</v>
      </c>
      <c r="D29" s="38">
        <v>7.991898148148148E-2</v>
      </c>
      <c r="E29" s="41" t="s">
        <v>744</v>
      </c>
      <c r="F29" s="33">
        <v>12.7</v>
      </c>
      <c r="G29" s="33">
        <v>12.1</v>
      </c>
      <c r="H29" s="33">
        <v>13</v>
      </c>
      <c r="I29" s="33">
        <v>12.9</v>
      </c>
      <c r="J29" s="33">
        <v>12.5</v>
      </c>
      <c r="K29" s="33">
        <v>12.5</v>
      </c>
      <c r="L29" s="33">
        <v>12.7</v>
      </c>
      <c r="M29" s="33">
        <v>13</v>
      </c>
      <c r="N29" s="33">
        <v>14.1</v>
      </c>
      <c r="O29" s="34">
        <f t="shared" si="12"/>
        <v>37.799999999999997</v>
      </c>
      <c r="P29" s="34">
        <f t="shared" si="13"/>
        <v>37.9</v>
      </c>
      <c r="Q29" s="34">
        <f t="shared" si="14"/>
        <v>39.799999999999997</v>
      </c>
      <c r="R29" s="31">
        <f t="shared" si="15"/>
        <v>63.199999999999996</v>
      </c>
      <c r="S29" s="12" t="s">
        <v>743</v>
      </c>
      <c r="T29" s="12" t="s">
        <v>737</v>
      </c>
      <c r="U29" s="14" t="s">
        <v>745</v>
      </c>
      <c r="V29" s="14" t="s">
        <v>746</v>
      </c>
      <c r="W29" s="14" t="s">
        <v>747</v>
      </c>
      <c r="X29" s="13">
        <v>7.1</v>
      </c>
      <c r="Y29" s="13">
        <v>8.1999999999999993</v>
      </c>
      <c r="Z29" s="13">
        <v>-0.4</v>
      </c>
      <c r="AA29" s="13" t="s">
        <v>121</v>
      </c>
      <c r="AB29" s="13">
        <v>-0.1</v>
      </c>
      <c r="AC29" s="13">
        <v>-0.3</v>
      </c>
      <c r="AD29" s="13"/>
      <c r="AE29" s="12" t="s">
        <v>123</v>
      </c>
      <c r="AF29" s="12" t="s">
        <v>123</v>
      </c>
      <c r="AG29" s="12" t="s">
        <v>728</v>
      </c>
      <c r="AH29" s="9"/>
      <c r="AI29" s="9" t="s">
        <v>748</v>
      </c>
      <c r="AJ29" s="35" t="s">
        <v>749</v>
      </c>
    </row>
    <row r="30" spans="1:36" s="6" customFormat="1">
      <c r="A30" s="28">
        <v>43855</v>
      </c>
      <c r="B30" s="26" t="s">
        <v>711</v>
      </c>
      <c r="C30" s="37" t="s">
        <v>720</v>
      </c>
      <c r="D30" s="38">
        <v>7.857638888888889E-2</v>
      </c>
      <c r="E30" s="41" t="s">
        <v>768</v>
      </c>
      <c r="F30" s="33">
        <v>12.7</v>
      </c>
      <c r="G30" s="33">
        <v>12.1</v>
      </c>
      <c r="H30" s="33">
        <v>13</v>
      </c>
      <c r="I30" s="33">
        <v>13.1</v>
      </c>
      <c r="J30" s="33">
        <v>12.8</v>
      </c>
      <c r="K30" s="33">
        <v>12.6</v>
      </c>
      <c r="L30" s="33">
        <v>12.5</v>
      </c>
      <c r="M30" s="33">
        <v>12.3</v>
      </c>
      <c r="N30" s="33">
        <v>12.8</v>
      </c>
      <c r="O30" s="34">
        <f t="shared" si="12"/>
        <v>37.799999999999997</v>
      </c>
      <c r="P30" s="34">
        <f t="shared" si="13"/>
        <v>38.5</v>
      </c>
      <c r="Q30" s="34">
        <f t="shared" si="14"/>
        <v>37.6</v>
      </c>
      <c r="R30" s="31">
        <f t="shared" si="15"/>
        <v>63.7</v>
      </c>
      <c r="S30" s="12" t="s">
        <v>767</v>
      </c>
      <c r="T30" s="12" t="s">
        <v>722</v>
      </c>
      <c r="U30" s="14" t="s">
        <v>769</v>
      </c>
      <c r="V30" s="14" t="s">
        <v>770</v>
      </c>
      <c r="W30" s="14" t="s">
        <v>771</v>
      </c>
      <c r="X30" s="13">
        <v>7.1</v>
      </c>
      <c r="Y30" s="13">
        <v>8.1999999999999993</v>
      </c>
      <c r="Z30" s="13">
        <v>-0.1</v>
      </c>
      <c r="AA30" s="13" t="s">
        <v>121</v>
      </c>
      <c r="AB30" s="13">
        <v>0.2</v>
      </c>
      <c r="AC30" s="13">
        <v>-0.3</v>
      </c>
      <c r="AD30" s="13"/>
      <c r="AE30" s="12" t="s">
        <v>123</v>
      </c>
      <c r="AF30" s="12" t="s">
        <v>122</v>
      </c>
      <c r="AG30" s="12" t="s">
        <v>726</v>
      </c>
      <c r="AH30" s="9"/>
      <c r="AI30" s="9" t="s">
        <v>772</v>
      </c>
      <c r="AJ30" s="35" t="s">
        <v>773</v>
      </c>
    </row>
    <row r="31" spans="1:36" s="6" customFormat="1">
      <c r="A31" s="28">
        <v>43855</v>
      </c>
      <c r="B31" s="29" t="s">
        <v>713</v>
      </c>
      <c r="C31" s="37" t="s">
        <v>720</v>
      </c>
      <c r="D31" s="38">
        <v>7.9224537037037038E-2</v>
      </c>
      <c r="E31" s="41" t="s">
        <v>780</v>
      </c>
      <c r="F31" s="33">
        <v>12.8</v>
      </c>
      <c r="G31" s="33">
        <v>12.3</v>
      </c>
      <c r="H31" s="33">
        <v>12.9</v>
      </c>
      <c r="I31" s="33">
        <v>13</v>
      </c>
      <c r="J31" s="33">
        <v>12.3</v>
      </c>
      <c r="K31" s="33">
        <v>12.3</v>
      </c>
      <c r="L31" s="33">
        <v>12.8</v>
      </c>
      <c r="M31" s="33">
        <v>12.6</v>
      </c>
      <c r="N31" s="33">
        <v>13.5</v>
      </c>
      <c r="O31" s="34">
        <f t="shared" si="12"/>
        <v>38</v>
      </c>
      <c r="P31" s="34">
        <f t="shared" si="13"/>
        <v>37.6</v>
      </c>
      <c r="Q31" s="34">
        <f t="shared" si="14"/>
        <v>38.9</v>
      </c>
      <c r="R31" s="31">
        <f t="shared" si="15"/>
        <v>63.3</v>
      </c>
      <c r="S31" s="12" t="s">
        <v>743</v>
      </c>
      <c r="T31" s="12" t="s">
        <v>737</v>
      </c>
      <c r="U31" s="14" t="s">
        <v>782</v>
      </c>
      <c r="V31" s="14" t="s">
        <v>769</v>
      </c>
      <c r="W31" s="14" t="s">
        <v>783</v>
      </c>
      <c r="X31" s="13">
        <v>7.1</v>
      </c>
      <c r="Y31" s="13">
        <v>8.1999999999999993</v>
      </c>
      <c r="Z31" s="13">
        <v>-0.3</v>
      </c>
      <c r="AA31" s="13" t="s">
        <v>121</v>
      </c>
      <c r="AB31" s="13" t="s">
        <v>298</v>
      </c>
      <c r="AC31" s="13">
        <v>-0.3</v>
      </c>
      <c r="AD31" s="13"/>
      <c r="AE31" s="12" t="s">
        <v>123</v>
      </c>
      <c r="AF31" s="12" t="s">
        <v>123</v>
      </c>
      <c r="AG31" s="12" t="s">
        <v>727</v>
      </c>
      <c r="AH31" s="9"/>
      <c r="AI31" s="9" t="s">
        <v>781</v>
      </c>
      <c r="AJ31" s="35" t="s">
        <v>784</v>
      </c>
    </row>
    <row r="32" spans="1:36" s="6" customFormat="1">
      <c r="A32" s="28">
        <v>43855</v>
      </c>
      <c r="B32" s="29" t="s">
        <v>712</v>
      </c>
      <c r="C32" s="37" t="s">
        <v>720</v>
      </c>
      <c r="D32" s="38">
        <v>7.7152777777777778E-2</v>
      </c>
      <c r="E32" s="36" t="s">
        <v>791</v>
      </c>
      <c r="F32" s="33">
        <v>12.4</v>
      </c>
      <c r="G32" s="33">
        <v>11.9</v>
      </c>
      <c r="H32" s="33">
        <v>12.2</v>
      </c>
      <c r="I32" s="33">
        <v>12.3</v>
      </c>
      <c r="J32" s="33">
        <v>12</v>
      </c>
      <c r="K32" s="33">
        <v>12.3</v>
      </c>
      <c r="L32" s="33">
        <v>12.6</v>
      </c>
      <c r="M32" s="33">
        <v>12.5</v>
      </c>
      <c r="N32" s="33">
        <v>13.4</v>
      </c>
      <c r="O32" s="34">
        <f t="shared" si="12"/>
        <v>36.5</v>
      </c>
      <c r="P32" s="34">
        <f t="shared" si="13"/>
        <v>36.6</v>
      </c>
      <c r="Q32" s="34">
        <f t="shared" si="14"/>
        <v>38.5</v>
      </c>
      <c r="R32" s="31">
        <f t="shared" si="15"/>
        <v>60.8</v>
      </c>
      <c r="S32" s="12" t="s">
        <v>793</v>
      </c>
      <c r="T32" s="12" t="s">
        <v>737</v>
      </c>
      <c r="U32" s="14" t="s">
        <v>771</v>
      </c>
      <c r="V32" s="14" t="s">
        <v>794</v>
      </c>
      <c r="W32" s="14" t="s">
        <v>795</v>
      </c>
      <c r="X32" s="13">
        <v>7.1</v>
      </c>
      <c r="Y32" s="13">
        <v>8.1999999999999993</v>
      </c>
      <c r="Z32" s="13">
        <v>-0.8</v>
      </c>
      <c r="AA32" s="13" t="s">
        <v>121</v>
      </c>
      <c r="AB32" s="13">
        <v>-0.5</v>
      </c>
      <c r="AC32" s="13">
        <v>-0.3</v>
      </c>
      <c r="AD32" s="13"/>
      <c r="AE32" s="12" t="s">
        <v>126</v>
      </c>
      <c r="AF32" s="12" t="s">
        <v>123</v>
      </c>
      <c r="AG32" s="12" t="s">
        <v>725</v>
      </c>
      <c r="AH32" s="9"/>
      <c r="AI32" s="9" t="s">
        <v>792</v>
      </c>
      <c r="AJ32" s="35" t="s">
        <v>796</v>
      </c>
    </row>
    <row r="33" spans="1:36" s="6" customFormat="1">
      <c r="A33" s="28">
        <v>43856</v>
      </c>
      <c r="B33" s="29" t="s">
        <v>708</v>
      </c>
      <c r="C33" s="37" t="s">
        <v>730</v>
      </c>
      <c r="D33" s="38">
        <v>8.0625000000000002E-2</v>
      </c>
      <c r="E33" s="41" t="s">
        <v>810</v>
      </c>
      <c r="F33" s="33">
        <v>12.5</v>
      </c>
      <c r="G33" s="33">
        <v>11.5</v>
      </c>
      <c r="H33" s="33">
        <v>13</v>
      </c>
      <c r="I33" s="33">
        <v>13.4</v>
      </c>
      <c r="J33" s="33">
        <v>12.9</v>
      </c>
      <c r="K33" s="33">
        <v>13</v>
      </c>
      <c r="L33" s="33">
        <v>13.2</v>
      </c>
      <c r="M33" s="33">
        <v>13.2</v>
      </c>
      <c r="N33" s="33">
        <v>13.9</v>
      </c>
      <c r="O33" s="34">
        <f t="shared" si="12"/>
        <v>37</v>
      </c>
      <c r="P33" s="34">
        <f t="shared" si="13"/>
        <v>39.299999999999997</v>
      </c>
      <c r="Q33" s="34">
        <f t="shared" si="14"/>
        <v>40.299999999999997</v>
      </c>
      <c r="R33" s="31">
        <f t="shared" si="15"/>
        <v>63.3</v>
      </c>
      <c r="S33" s="12" t="s">
        <v>743</v>
      </c>
      <c r="T33" s="12" t="s">
        <v>737</v>
      </c>
      <c r="U33" s="14" t="s">
        <v>811</v>
      </c>
      <c r="V33" s="14" t="s">
        <v>812</v>
      </c>
      <c r="W33" s="14" t="s">
        <v>813</v>
      </c>
      <c r="X33" s="13">
        <v>5.0999999999999996</v>
      </c>
      <c r="Y33" s="13">
        <v>6.7</v>
      </c>
      <c r="Z33" s="13">
        <v>0.7</v>
      </c>
      <c r="AA33" s="13" t="s">
        <v>121</v>
      </c>
      <c r="AB33" s="13">
        <v>1.1000000000000001</v>
      </c>
      <c r="AC33" s="13">
        <v>-0.4</v>
      </c>
      <c r="AD33" s="13"/>
      <c r="AE33" s="12" t="s">
        <v>124</v>
      </c>
      <c r="AF33" s="12" t="s">
        <v>123</v>
      </c>
      <c r="AG33" s="12" t="s">
        <v>728</v>
      </c>
      <c r="AH33" s="9"/>
      <c r="AI33" s="9" t="s">
        <v>849</v>
      </c>
      <c r="AJ33" s="35" t="s">
        <v>850</v>
      </c>
    </row>
    <row r="34" spans="1:36" s="6" customFormat="1">
      <c r="A34" s="28">
        <v>43856</v>
      </c>
      <c r="B34" s="29" t="s">
        <v>709</v>
      </c>
      <c r="C34" s="37" t="s">
        <v>730</v>
      </c>
      <c r="D34" s="38">
        <v>8.0590277777777775E-2</v>
      </c>
      <c r="E34" s="41" t="s">
        <v>823</v>
      </c>
      <c r="F34" s="33">
        <v>12.8</v>
      </c>
      <c r="G34" s="33">
        <v>12.1</v>
      </c>
      <c r="H34" s="33">
        <v>12.8</v>
      </c>
      <c r="I34" s="33">
        <v>13.8</v>
      </c>
      <c r="J34" s="33">
        <v>13.4</v>
      </c>
      <c r="K34" s="33">
        <v>12.7</v>
      </c>
      <c r="L34" s="33">
        <v>12.9</v>
      </c>
      <c r="M34" s="33">
        <v>12.9</v>
      </c>
      <c r="N34" s="33">
        <v>12.9</v>
      </c>
      <c r="O34" s="34">
        <f t="shared" si="12"/>
        <v>37.700000000000003</v>
      </c>
      <c r="P34" s="34">
        <f t="shared" si="13"/>
        <v>39.900000000000006</v>
      </c>
      <c r="Q34" s="34">
        <f t="shared" si="14"/>
        <v>38.700000000000003</v>
      </c>
      <c r="R34" s="31">
        <f t="shared" si="15"/>
        <v>64.900000000000006</v>
      </c>
      <c r="S34" s="12" t="s">
        <v>822</v>
      </c>
      <c r="T34" s="12" t="s">
        <v>722</v>
      </c>
      <c r="U34" s="14" t="s">
        <v>824</v>
      </c>
      <c r="V34" s="14" t="s">
        <v>820</v>
      </c>
      <c r="W34" s="14" t="s">
        <v>630</v>
      </c>
      <c r="X34" s="13">
        <v>5.0999999999999996</v>
      </c>
      <c r="Y34" s="13">
        <v>6.7</v>
      </c>
      <c r="Z34" s="13">
        <v>0.1</v>
      </c>
      <c r="AA34" s="13" t="s">
        <v>121</v>
      </c>
      <c r="AB34" s="13">
        <v>0.5</v>
      </c>
      <c r="AC34" s="13">
        <v>-0.4</v>
      </c>
      <c r="AD34" s="13"/>
      <c r="AE34" s="12" t="s">
        <v>122</v>
      </c>
      <c r="AF34" s="12" t="s">
        <v>123</v>
      </c>
      <c r="AG34" s="12" t="s">
        <v>726</v>
      </c>
      <c r="AH34" s="9"/>
      <c r="AI34" s="9" t="s">
        <v>869</v>
      </c>
      <c r="AJ34" s="35" t="s">
        <v>870</v>
      </c>
    </row>
    <row r="35" spans="1:36" s="6" customFormat="1">
      <c r="A35" s="28">
        <v>43856</v>
      </c>
      <c r="B35" s="29" t="s">
        <v>711</v>
      </c>
      <c r="C35" s="37" t="s">
        <v>730</v>
      </c>
      <c r="D35" s="38">
        <v>7.9166666666666663E-2</v>
      </c>
      <c r="E35" s="41" t="s">
        <v>829</v>
      </c>
      <c r="F35" s="33">
        <v>12.6</v>
      </c>
      <c r="G35" s="33">
        <v>11.7</v>
      </c>
      <c r="H35" s="33">
        <v>12.5</v>
      </c>
      <c r="I35" s="33">
        <v>13.2</v>
      </c>
      <c r="J35" s="33">
        <v>12.6</v>
      </c>
      <c r="K35" s="33">
        <v>12.7</v>
      </c>
      <c r="L35" s="33">
        <v>12.8</v>
      </c>
      <c r="M35" s="33">
        <v>12.5</v>
      </c>
      <c r="N35" s="33">
        <v>13.4</v>
      </c>
      <c r="O35" s="34">
        <f t="shared" si="12"/>
        <v>36.799999999999997</v>
      </c>
      <c r="P35" s="34">
        <f t="shared" si="13"/>
        <v>38.5</v>
      </c>
      <c r="Q35" s="34">
        <f t="shared" si="14"/>
        <v>38.700000000000003</v>
      </c>
      <c r="R35" s="31">
        <f t="shared" si="15"/>
        <v>62.6</v>
      </c>
      <c r="S35" s="12" t="s">
        <v>743</v>
      </c>
      <c r="T35" s="12" t="s">
        <v>737</v>
      </c>
      <c r="U35" s="14" t="s">
        <v>830</v>
      </c>
      <c r="V35" s="14" t="s">
        <v>831</v>
      </c>
      <c r="W35" s="14" t="s">
        <v>832</v>
      </c>
      <c r="X35" s="13">
        <v>5.0999999999999996</v>
      </c>
      <c r="Y35" s="13">
        <v>6.7</v>
      </c>
      <c r="Z35" s="13" t="s">
        <v>298</v>
      </c>
      <c r="AA35" s="13" t="s">
        <v>121</v>
      </c>
      <c r="AB35" s="13">
        <v>0.4</v>
      </c>
      <c r="AC35" s="13">
        <v>-0.4</v>
      </c>
      <c r="AD35" s="13"/>
      <c r="AE35" s="12" t="s">
        <v>122</v>
      </c>
      <c r="AF35" s="12" t="s">
        <v>122</v>
      </c>
      <c r="AG35" s="12" t="s">
        <v>728</v>
      </c>
      <c r="AH35" s="9"/>
      <c r="AI35" s="9" t="s">
        <v>857</v>
      </c>
      <c r="AJ35" s="35" t="s">
        <v>858</v>
      </c>
    </row>
    <row r="36" spans="1:36" s="6" customFormat="1">
      <c r="A36" s="28">
        <v>43856</v>
      </c>
      <c r="B36" s="29" t="s">
        <v>710</v>
      </c>
      <c r="C36" s="37" t="s">
        <v>730</v>
      </c>
      <c r="D36" s="38">
        <v>7.8518518518518529E-2</v>
      </c>
      <c r="E36" s="41" t="s">
        <v>836</v>
      </c>
      <c r="F36" s="33">
        <v>13</v>
      </c>
      <c r="G36" s="33">
        <v>12.3</v>
      </c>
      <c r="H36" s="33">
        <v>12.7</v>
      </c>
      <c r="I36" s="33">
        <v>13</v>
      </c>
      <c r="J36" s="33">
        <v>12.3</v>
      </c>
      <c r="K36" s="33">
        <v>12.4</v>
      </c>
      <c r="L36" s="33">
        <v>12.5</v>
      </c>
      <c r="M36" s="33">
        <v>12.3</v>
      </c>
      <c r="N36" s="33">
        <v>12.9</v>
      </c>
      <c r="O36" s="34">
        <f t="shared" si="12"/>
        <v>38</v>
      </c>
      <c r="P36" s="34">
        <f t="shared" si="13"/>
        <v>37.700000000000003</v>
      </c>
      <c r="Q36" s="34">
        <f t="shared" si="14"/>
        <v>37.700000000000003</v>
      </c>
      <c r="R36" s="31">
        <f t="shared" si="15"/>
        <v>63.3</v>
      </c>
      <c r="S36" s="12" t="s">
        <v>721</v>
      </c>
      <c r="T36" s="12" t="s">
        <v>722</v>
      </c>
      <c r="U36" s="14" t="s">
        <v>837</v>
      </c>
      <c r="V36" s="14" t="s">
        <v>838</v>
      </c>
      <c r="W36" s="14" t="s">
        <v>839</v>
      </c>
      <c r="X36" s="13">
        <v>5.0999999999999996</v>
      </c>
      <c r="Y36" s="13">
        <v>6.7</v>
      </c>
      <c r="Z36" s="13">
        <v>0.2</v>
      </c>
      <c r="AA36" s="13" t="s">
        <v>121</v>
      </c>
      <c r="AB36" s="13">
        <v>0.6</v>
      </c>
      <c r="AC36" s="13">
        <v>-0.4</v>
      </c>
      <c r="AD36" s="13"/>
      <c r="AE36" s="12" t="s">
        <v>122</v>
      </c>
      <c r="AF36" s="12" t="s">
        <v>122</v>
      </c>
      <c r="AG36" s="12" t="s">
        <v>726</v>
      </c>
      <c r="AH36" s="9"/>
      <c r="AI36" s="9" t="s">
        <v>861</v>
      </c>
      <c r="AJ36" s="35" t="s">
        <v>862</v>
      </c>
    </row>
    <row r="37" spans="1:36" s="6" customFormat="1">
      <c r="A37" s="28">
        <v>43890</v>
      </c>
      <c r="B37" s="29" t="s">
        <v>871</v>
      </c>
      <c r="C37" s="37" t="s">
        <v>881</v>
      </c>
      <c r="D37" s="38">
        <v>7.9907407407407413E-2</v>
      </c>
      <c r="E37" s="41" t="s">
        <v>880</v>
      </c>
      <c r="F37" s="33">
        <v>13</v>
      </c>
      <c r="G37" s="33">
        <v>12.1</v>
      </c>
      <c r="H37" s="33">
        <v>12.2</v>
      </c>
      <c r="I37" s="33">
        <v>12.8</v>
      </c>
      <c r="J37" s="33">
        <v>12.8</v>
      </c>
      <c r="K37" s="33">
        <v>12.9</v>
      </c>
      <c r="L37" s="33">
        <v>12.8</v>
      </c>
      <c r="M37" s="33">
        <v>12.9</v>
      </c>
      <c r="N37" s="33">
        <v>13.9</v>
      </c>
      <c r="O37" s="34">
        <f t="shared" ref="O37:O43" si="16">SUM(F37:H37)</f>
        <v>37.299999999999997</v>
      </c>
      <c r="P37" s="34">
        <f t="shared" ref="P37:P43" si="17">SUM(I37:K37)</f>
        <v>38.5</v>
      </c>
      <c r="Q37" s="34">
        <f t="shared" ref="Q37:Q43" si="18">SUM(L37:N37)</f>
        <v>39.6</v>
      </c>
      <c r="R37" s="31">
        <f t="shared" ref="R37:R43" si="19">SUM(F37:J37)</f>
        <v>62.899999999999991</v>
      </c>
      <c r="S37" s="12" t="s">
        <v>158</v>
      </c>
      <c r="T37" s="12" t="s">
        <v>879</v>
      </c>
      <c r="U37" s="14" t="s">
        <v>257</v>
      </c>
      <c r="V37" s="14" t="s">
        <v>231</v>
      </c>
      <c r="W37" s="14" t="s">
        <v>461</v>
      </c>
      <c r="X37" s="13">
        <v>2.9</v>
      </c>
      <c r="Y37" s="13">
        <v>2.6</v>
      </c>
      <c r="Z37" s="13">
        <v>-0.2</v>
      </c>
      <c r="AA37" s="13" t="s">
        <v>121</v>
      </c>
      <c r="AB37" s="13">
        <v>-0.1</v>
      </c>
      <c r="AC37" s="13">
        <v>-0.1</v>
      </c>
      <c r="AD37" s="13"/>
      <c r="AE37" s="12" t="s">
        <v>123</v>
      </c>
      <c r="AF37" s="12" t="s">
        <v>122</v>
      </c>
      <c r="AG37" s="12" t="s">
        <v>146</v>
      </c>
      <c r="AH37" s="9"/>
      <c r="AI37" s="9" t="s">
        <v>882</v>
      </c>
      <c r="AJ37" s="35" t="s">
        <v>883</v>
      </c>
    </row>
    <row r="38" spans="1:36" s="6" customFormat="1">
      <c r="A38" s="28">
        <v>43890</v>
      </c>
      <c r="B38" s="29" t="s">
        <v>873</v>
      </c>
      <c r="C38" s="37" t="s">
        <v>881</v>
      </c>
      <c r="D38" s="38">
        <v>7.9907407407407413E-2</v>
      </c>
      <c r="E38" s="41" t="s">
        <v>890</v>
      </c>
      <c r="F38" s="33">
        <v>12.5</v>
      </c>
      <c r="G38" s="33">
        <v>12</v>
      </c>
      <c r="H38" s="33">
        <v>13.3</v>
      </c>
      <c r="I38" s="33">
        <v>13.1</v>
      </c>
      <c r="J38" s="33">
        <v>12.5</v>
      </c>
      <c r="K38" s="33">
        <v>12.3</v>
      </c>
      <c r="L38" s="33">
        <v>12.8</v>
      </c>
      <c r="M38" s="33">
        <v>13</v>
      </c>
      <c r="N38" s="33">
        <v>13.9</v>
      </c>
      <c r="O38" s="34">
        <f t="shared" si="16"/>
        <v>37.799999999999997</v>
      </c>
      <c r="P38" s="34">
        <f t="shared" si="17"/>
        <v>37.900000000000006</v>
      </c>
      <c r="Q38" s="34">
        <f t="shared" si="18"/>
        <v>39.700000000000003</v>
      </c>
      <c r="R38" s="31">
        <f t="shared" si="19"/>
        <v>63.4</v>
      </c>
      <c r="S38" s="12" t="s">
        <v>143</v>
      </c>
      <c r="T38" s="12" t="s">
        <v>889</v>
      </c>
      <c r="U38" s="14" t="s">
        <v>293</v>
      </c>
      <c r="V38" s="14" t="s">
        <v>163</v>
      </c>
      <c r="W38" s="14" t="s">
        <v>358</v>
      </c>
      <c r="X38" s="13">
        <v>2.9</v>
      </c>
      <c r="Y38" s="13">
        <v>2.6</v>
      </c>
      <c r="Z38" s="13">
        <v>-0.2</v>
      </c>
      <c r="AA38" s="13" t="s">
        <v>121</v>
      </c>
      <c r="AB38" s="13">
        <v>-0.1</v>
      </c>
      <c r="AC38" s="13">
        <v>-0.1</v>
      </c>
      <c r="AD38" s="13"/>
      <c r="AE38" s="12" t="s">
        <v>123</v>
      </c>
      <c r="AF38" s="12" t="s">
        <v>122</v>
      </c>
      <c r="AG38" s="12" t="s">
        <v>146</v>
      </c>
      <c r="AH38" s="9"/>
      <c r="AI38" s="9" t="s">
        <v>891</v>
      </c>
      <c r="AJ38" s="35" t="s">
        <v>896</v>
      </c>
    </row>
    <row r="39" spans="1:36" s="6" customFormat="1">
      <c r="A39" s="28">
        <v>43890</v>
      </c>
      <c r="B39" s="29" t="s">
        <v>876</v>
      </c>
      <c r="C39" s="37" t="s">
        <v>881</v>
      </c>
      <c r="D39" s="38">
        <v>7.9270833333333332E-2</v>
      </c>
      <c r="E39" s="41" t="s">
        <v>892</v>
      </c>
      <c r="F39" s="33">
        <v>12.5</v>
      </c>
      <c r="G39" s="33">
        <v>11.7</v>
      </c>
      <c r="H39" s="33">
        <v>12.9</v>
      </c>
      <c r="I39" s="33">
        <v>13</v>
      </c>
      <c r="J39" s="33">
        <v>12.8</v>
      </c>
      <c r="K39" s="33">
        <v>12.4</v>
      </c>
      <c r="L39" s="33">
        <v>13</v>
      </c>
      <c r="M39" s="33">
        <v>12.7</v>
      </c>
      <c r="N39" s="33">
        <v>13.9</v>
      </c>
      <c r="O39" s="34">
        <f t="shared" si="16"/>
        <v>37.1</v>
      </c>
      <c r="P39" s="34">
        <f t="shared" si="17"/>
        <v>38.200000000000003</v>
      </c>
      <c r="Q39" s="34">
        <f t="shared" si="18"/>
        <v>39.6</v>
      </c>
      <c r="R39" s="31">
        <f t="shared" si="19"/>
        <v>62.900000000000006</v>
      </c>
      <c r="S39" s="12" t="s">
        <v>143</v>
      </c>
      <c r="T39" s="12" t="s">
        <v>879</v>
      </c>
      <c r="U39" s="14" t="s">
        <v>893</v>
      </c>
      <c r="V39" s="14" t="s">
        <v>356</v>
      </c>
      <c r="W39" s="14" t="s">
        <v>168</v>
      </c>
      <c r="X39" s="13">
        <v>2.9</v>
      </c>
      <c r="Y39" s="13">
        <v>2.6</v>
      </c>
      <c r="Z39" s="13">
        <v>0.4</v>
      </c>
      <c r="AA39" s="13" t="s">
        <v>121</v>
      </c>
      <c r="AB39" s="13">
        <v>0.5</v>
      </c>
      <c r="AC39" s="13">
        <v>-0.1</v>
      </c>
      <c r="AD39" s="13"/>
      <c r="AE39" s="12" t="s">
        <v>122</v>
      </c>
      <c r="AF39" s="12" t="s">
        <v>123</v>
      </c>
      <c r="AG39" s="12" t="s">
        <v>134</v>
      </c>
      <c r="AH39" s="9"/>
      <c r="AI39" s="9" t="s">
        <v>894</v>
      </c>
      <c r="AJ39" s="35" t="s">
        <v>895</v>
      </c>
    </row>
    <row r="40" spans="1:36" s="6" customFormat="1">
      <c r="A40" s="28">
        <v>43890</v>
      </c>
      <c r="B40" s="29" t="s">
        <v>877</v>
      </c>
      <c r="C40" s="37" t="s">
        <v>881</v>
      </c>
      <c r="D40" s="38">
        <v>7.856481481481481E-2</v>
      </c>
      <c r="E40" s="41" t="s">
        <v>903</v>
      </c>
      <c r="F40" s="33">
        <v>12.8</v>
      </c>
      <c r="G40" s="33">
        <v>11.7</v>
      </c>
      <c r="H40" s="33">
        <v>12.1</v>
      </c>
      <c r="I40" s="33">
        <v>12.8</v>
      </c>
      <c r="J40" s="33">
        <v>12.5</v>
      </c>
      <c r="K40" s="33">
        <v>12.9</v>
      </c>
      <c r="L40" s="33">
        <v>13.3</v>
      </c>
      <c r="M40" s="33">
        <v>12.7</v>
      </c>
      <c r="N40" s="33">
        <v>13</v>
      </c>
      <c r="O40" s="34">
        <f t="shared" si="16"/>
        <v>36.6</v>
      </c>
      <c r="P40" s="34">
        <f t="shared" si="17"/>
        <v>38.200000000000003</v>
      </c>
      <c r="Q40" s="34">
        <f t="shared" si="18"/>
        <v>39</v>
      </c>
      <c r="R40" s="31">
        <f t="shared" si="19"/>
        <v>61.900000000000006</v>
      </c>
      <c r="S40" s="12" t="s">
        <v>158</v>
      </c>
      <c r="T40" s="12" t="s">
        <v>889</v>
      </c>
      <c r="U40" s="14" t="s">
        <v>282</v>
      </c>
      <c r="V40" s="14" t="s">
        <v>183</v>
      </c>
      <c r="W40" s="14" t="s">
        <v>257</v>
      </c>
      <c r="X40" s="13">
        <v>2.9</v>
      </c>
      <c r="Y40" s="13">
        <v>2.6</v>
      </c>
      <c r="Z40" s="13">
        <v>-0.2</v>
      </c>
      <c r="AA40" s="13" t="s">
        <v>121</v>
      </c>
      <c r="AB40" s="13">
        <v>-0.1</v>
      </c>
      <c r="AC40" s="13">
        <v>-0.1</v>
      </c>
      <c r="AD40" s="13"/>
      <c r="AE40" s="12" t="s">
        <v>123</v>
      </c>
      <c r="AF40" s="12" t="s">
        <v>122</v>
      </c>
      <c r="AG40" s="12" t="s">
        <v>146</v>
      </c>
      <c r="AH40" s="9"/>
      <c r="AI40" s="9" t="s">
        <v>904</v>
      </c>
      <c r="AJ40" s="35" t="s">
        <v>905</v>
      </c>
    </row>
    <row r="41" spans="1:36" s="6" customFormat="1">
      <c r="A41" s="28">
        <v>43891</v>
      </c>
      <c r="B41" s="26" t="s">
        <v>873</v>
      </c>
      <c r="C41" s="37" t="s">
        <v>881</v>
      </c>
      <c r="D41" s="38">
        <v>8.0613425925925922E-2</v>
      </c>
      <c r="E41" s="41" t="s">
        <v>921</v>
      </c>
      <c r="F41" s="33">
        <v>13</v>
      </c>
      <c r="G41" s="33">
        <v>11.9</v>
      </c>
      <c r="H41" s="33">
        <v>12.9</v>
      </c>
      <c r="I41" s="33">
        <v>13.5</v>
      </c>
      <c r="J41" s="33">
        <v>12.9</v>
      </c>
      <c r="K41" s="33">
        <v>12.5</v>
      </c>
      <c r="L41" s="33">
        <v>12.8</v>
      </c>
      <c r="M41" s="33">
        <v>13.2</v>
      </c>
      <c r="N41" s="33">
        <v>13.8</v>
      </c>
      <c r="O41" s="34">
        <f t="shared" si="16"/>
        <v>37.799999999999997</v>
      </c>
      <c r="P41" s="34">
        <f t="shared" si="17"/>
        <v>38.9</v>
      </c>
      <c r="Q41" s="34">
        <f t="shared" si="18"/>
        <v>39.799999999999997</v>
      </c>
      <c r="R41" s="31">
        <f t="shared" si="19"/>
        <v>64.2</v>
      </c>
      <c r="S41" s="12" t="s">
        <v>143</v>
      </c>
      <c r="T41" s="12" t="s">
        <v>889</v>
      </c>
      <c r="U41" s="14" t="s">
        <v>417</v>
      </c>
      <c r="V41" s="14" t="s">
        <v>168</v>
      </c>
      <c r="W41" s="14" t="s">
        <v>247</v>
      </c>
      <c r="X41" s="13">
        <v>4.2</v>
      </c>
      <c r="Y41" s="13">
        <v>4.5</v>
      </c>
      <c r="Z41" s="13">
        <v>0.9</v>
      </c>
      <c r="AA41" s="13" t="s">
        <v>121</v>
      </c>
      <c r="AB41" s="13">
        <v>1.1000000000000001</v>
      </c>
      <c r="AC41" s="13">
        <v>-0.2</v>
      </c>
      <c r="AD41" s="13"/>
      <c r="AE41" s="12" t="s">
        <v>124</v>
      </c>
      <c r="AF41" s="12" t="s">
        <v>122</v>
      </c>
      <c r="AG41" s="12" t="s">
        <v>146</v>
      </c>
      <c r="AH41" s="9"/>
      <c r="AI41" s="9" t="s">
        <v>922</v>
      </c>
      <c r="AJ41" s="35" t="s">
        <v>923</v>
      </c>
    </row>
    <row r="42" spans="1:36" s="6" customFormat="1">
      <c r="A42" s="28">
        <v>43891</v>
      </c>
      <c r="B42" s="29" t="s">
        <v>873</v>
      </c>
      <c r="C42" s="37" t="s">
        <v>881</v>
      </c>
      <c r="D42" s="38">
        <v>8.0578703703703694E-2</v>
      </c>
      <c r="E42" s="41" t="s">
        <v>927</v>
      </c>
      <c r="F42" s="33">
        <v>12.9</v>
      </c>
      <c r="G42" s="33">
        <v>12</v>
      </c>
      <c r="H42" s="33">
        <v>13.1</v>
      </c>
      <c r="I42" s="33">
        <v>13.6</v>
      </c>
      <c r="J42" s="33">
        <v>13.2</v>
      </c>
      <c r="K42" s="33">
        <v>12.6</v>
      </c>
      <c r="L42" s="33">
        <v>12.7</v>
      </c>
      <c r="M42" s="33">
        <v>12.5</v>
      </c>
      <c r="N42" s="33">
        <v>13.6</v>
      </c>
      <c r="O42" s="34">
        <f t="shared" si="16"/>
        <v>38</v>
      </c>
      <c r="P42" s="34">
        <f t="shared" si="17"/>
        <v>39.4</v>
      </c>
      <c r="Q42" s="34">
        <f t="shared" si="18"/>
        <v>38.799999999999997</v>
      </c>
      <c r="R42" s="31">
        <f t="shared" si="19"/>
        <v>64.8</v>
      </c>
      <c r="S42" s="12" t="s">
        <v>143</v>
      </c>
      <c r="T42" s="12" t="s">
        <v>889</v>
      </c>
      <c r="U42" s="14" t="s">
        <v>246</v>
      </c>
      <c r="V42" s="14" t="s">
        <v>886</v>
      </c>
      <c r="W42" s="14" t="s">
        <v>364</v>
      </c>
      <c r="X42" s="13">
        <v>4.2</v>
      </c>
      <c r="Y42" s="13">
        <v>4.5</v>
      </c>
      <c r="Z42" s="13">
        <v>0.6</v>
      </c>
      <c r="AA42" s="13" t="s">
        <v>121</v>
      </c>
      <c r="AB42" s="13">
        <v>0.8</v>
      </c>
      <c r="AC42" s="13">
        <v>-0.2</v>
      </c>
      <c r="AD42" s="13"/>
      <c r="AE42" s="12" t="s">
        <v>122</v>
      </c>
      <c r="AF42" s="12" t="s">
        <v>122</v>
      </c>
      <c r="AG42" s="12" t="s">
        <v>146</v>
      </c>
      <c r="AH42" s="9"/>
      <c r="AI42" s="9" t="s">
        <v>928</v>
      </c>
      <c r="AJ42" s="35" t="s">
        <v>929</v>
      </c>
    </row>
    <row r="43" spans="1:36" s="6" customFormat="1">
      <c r="A43" s="28">
        <v>43891</v>
      </c>
      <c r="B43" s="29" t="s">
        <v>872</v>
      </c>
      <c r="C43" s="37" t="s">
        <v>881</v>
      </c>
      <c r="D43" s="38">
        <v>7.8518518518518529E-2</v>
      </c>
      <c r="E43" s="41" t="s">
        <v>941</v>
      </c>
      <c r="F43" s="33">
        <v>12.6</v>
      </c>
      <c r="G43" s="33">
        <v>11.5</v>
      </c>
      <c r="H43" s="33">
        <v>12.7</v>
      </c>
      <c r="I43" s="33">
        <v>12.9</v>
      </c>
      <c r="J43" s="33">
        <v>12.5</v>
      </c>
      <c r="K43" s="33">
        <v>12.6</v>
      </c>
      <c r="L43" s="33">
        <v>12.7</v>
      </c>
      <c r="M43" s="33">
        <v>12.7</v>
      </c>
      <c r="N43" s="33">
        <v>13.2</v>
      </c>
      <c r="O43" s="34">
        <f t="shared" si="16"/>
        <v>36.799999999999997</v>
      </c>
      <c r="P43" s="34">
        <f t="shared" si="17"/>
        <v>38</v>
      </c>
      <c r="Q43" s="34">
        <f t="shared" si="18"/>
        <v>38.599999999999994</v>
      </c>
      <c r="R43" s="31">
        <f t="shared" si="19"/>
        <v>62.199999999999996</v>
      </c>
      <c r="S43" s="12" t="s">
        <v>158</v>
      </c>
      <c r="T43" s="12" t="s">
        <v>889</v>
      </c>
      <c r="U43" s="14" t="s">
        <v>452</v>
      </c>
      <c r="V43" s="14" t="s">
        <v>942</v>
      </c>
      <c r="W43" s="14" t="s">
        <v>181</v>
      </c>
      <c r="X43" s="13">
        <v>4.2</v>
      </c>
      <c r="Y43" s="13">
        <v>4.5</v>
      </c>
      <c r="Z43" s="13">
        <v>0.2</v>
      </c>
      <c r="AA43" s="13" t="s">
        <v>121</v>
      </c>
      <c r="AB43" s="13">
        <v>0.4</v>
      </c>
      <c r="AC43" s="13">
        <v>-0.2</v>
      </c>
      <c r="AD43" s="13"/>
      <c r="AE43" s="12" t="s">
        <v>122</v>
      </c>
      <c r="AF43" s="12" t="s">
        <v>122</v>
      </c>
      <c r="AG43" s="12" t="s">
        <v>146</v>
      </c>
      <c r="AH43" s="9"/>
      <c r="AI43" s="9" t="s">
        <v>943</v>
      </c>
      <c r="AJ43" s="35" t="s">
        <v>944</v>
      </c>
    </row>
    <row r="44" spans="1:36" s="6" customFormat="1">
      <c r="A44" s="28">
        <v>43897</v>
      </c>
      <c r="B44" s="29" t="s">
        <v>873</v>
      </c>
      <c r="C44" s="37" t="s">
        <v>881</v>
      </c>
      <c r="D44" s="38">
        <v>8.0659722222222216E-2</v>
      </c>
      <c r="E44" s="41" t="s">
        <v>969</v>
      </c>
      <c r="F44" s="33">
        <v>12.9</v>
      </c>
      <c r="G44" s="33">
        <v>12.4</v>
      </c>
      <c r="H44" s="33">
        <v>13.3</v>
      </c>
      <c r="I44" s="33">
        <v>13.5</v>
      </c>
      <c r="J44" s="33">
        <v>13.2</v>
      </c>
      <c r="K44" s="33">
        <v>12.8</v>
      </c>
      <c r="L44" s="33">
        <v>12.7</v>
      </c>
      <c r="M44" s="33">
        <v>12.8</v>
      </c>
      <c r="N44" s="33">
        <v>13.3</v>
      </c>
      <c r="O44" s="34">
        <f t="shared" ref="O44:O51" si="20">SUM(F44:H44)</f>
        <v>38.6</v>
      </c>
      <c r="P44" s="34">
        <f t="shared" ref="P44:P51" si="21">SUM(I44:K44)</f>
        <v>39.5</v>
      </c>
      <c r="Q44" s="34">
        <f t="shared" ref="Q44:Q51" si="22">SUM(L44:N44)</f>
        <v>38.799999999999997</v>
      </c>
      <c r="R44" s="31">
        <f t="shared" ref="R44:R51" si="23">SUM(F44:J44)</f>
        <v>65.3</v>
      </c>
      <c r="S44" s="12" t="s">
        <v>155</v>
      </c>
      <c r="T44" s="12" t="s">
        <v>889</v>
      </c>
      <c r="U44" s="14" t="s">
        <v>358</v>
      </c>
      <c r="V44" s="14" t="s">
        <v>344</v>
      </c>
      <c r="W44" s="14" t="s">
        <v>446</v>
      </c>
      <c r="X44" s="13">
        <v>6.7</v>
      </c>
      <c r="Y44" s="13">
        <v>6</v>
      </c>
      <c r="Z44" s="13">
        <v>1.3</v>
      </c>
      <c r="AA44" s="13" t="s">
        <v>121</v>
      </c>
      <c r="AB44" s="13">
        <v>1.4</v>
      </c>
      <c r="AC44" s="13">
        <v>-0.1</v>
      </c>
      <c r="AD44" s="13"/>
      <c r="AE44" s="12" t="s">
        <v>124</v>
      </c>
      <c r="AF44" s="12" t="s">
        <v>123</v>
      </c>
      <c r="AG44" s="12" t="s">
        <v>146</v>
      </c>
      <c r="AH44" s="9"/>
      <c r="AI44" s="9" t="s">
        <v>970</v>
      </c>
      <c r="AJ44" s="35" t="s">
        <v>971</v>
      </c>
    </row>
    <row r="45" spans="1:36" s="6" customFormat="1">
      <c r="A45" s="28">
        <v>43897</v>
      </c>
      <c r="B45" s="29" t="s">
        <v>874</v>
      </c>
      <c r="C45" s="37" t="s">
        <v>881</v>
      </c>
      <c r="D45" s="38">
        <v>8.1967592592592592E-2</v>
      </c>
      <c r="E45" s="41" t="s">
        <v>976</v>
      </c>
      <c r="F45" s="33">
        <v>12.9</v>
      </c>
      <c r="G45" s="33">
        <v>11.9</v>
      </c>
      <c r="H45" s="33">
        <v>12.8</v>
      </c>
      <c r="I45" s="33">
        <v>13.5</v>
      </c>
      <c r="J45" s="33">
        <v>12.8</v>
      </c>
      <c r="K45" s="33">
        <v>12.5</v>
      </c>
      <c r="L45" s="33">
        <v>13.1</v>
      </c>
      <c r="M45" s="33">
        <v>14.1</v>
      </c>
      <c r="N45" s="33">
        <v>14.6</v>
      </c>
      <c r="O45" s="34">
        <f t="shared" si="20"/>
        <v>37.6</v>
      </c>
      <c r="P45" s="34">
        <f t="shared" si="21"/>
        <v>38.799999999999997</v>
      </c>
      <c r="Q45" s="34">
        <f t="shared" si="22"/>
        <v>41.8</v>
      </c>
      <c r="R45" s="31">
        <f t="shared" si="23"/>
        <v>63.900000000000006</v>
      </c>
      <c r="S45" s="12" t="s">
        <v>143</v>
      </c>
      <c r="T45" s="12" t="s">
        <v>889</v>
      </c>
      <c r="U45" s="14" t="s">
        <v>193</v>
      </c>
      <c r="V45" s="14" t="s">
        <v>183</v>
      </c>
      <c r="W45" s="14" t="s">
        <v>429</v>
      </c>
      <c r="X45" s="13">
        <v>6.7</v>
      </c>
      <c r="Y45" s="13">
        <v>6</v>
      </c>
      <c r="Z45" s="13">
        <v>2.2999999999999998</v>
      </c>
      <c r="AA45" s="13" t="s">
        <v>121</v>
      </c>
      <c r="AB45" s="13">
        <v>2.4</v>
      </c>
      <c r="AC45" s="13">
        <v>-0.1</v>
      </c>
      <c r="AD45" s="13"/>
      <c r="AE45" s="12" t="s">
        <v>124</v>
      </c>
      <c r="AF45" s="12" t="s">
        <v>122</v>
      </c>
      <c r="AG45" s="12" t="s">
        <v>146</v>
      </c>
      <c r="AH45" s="9"/>
      <c r="AI45" s="9" t="s">
        <v>986</v>
      </c>
      <c r="AJ45" s="35" t="s">
        <v>987</v>
      </c>
    </row>
    <row r="46" spans="1:36" s="6" customFormat="1">
      <c r="A46" s="28">
        <v>43897</v>
      </c>
      <c r="B46" s="29" t="s">
        <v>875</v>
      </c>
      <c r="C46" s="37" t="s">
        <v>881</v>
      </c>
      <c r="D46" s="38">
        <v>7.8483796296296301E-2</v>
      </c>
      <c r="E46" s="43" t="s">
        <v>964</v>
      </c>
      <c r="F46" s="33">
        <v>12.7</v>
      </c>
      <c r="G46" s="33">
        <v>11.9</v>
      </c>
      <c r="H46" s="33">
        <v>12.6</v>
      </c>
      <c r="I46" s="33">
        <v>12.8</v>
      </c>
      <c r="J46" s="33">
        <v>12.8</v>
      </c>
      <c r="K46" s="33">
        <v>12.7</v>
      </c>
      <c r="L46" s="33">
        <v>12.2</v>
      </c>
      <c r="M46" s="33">
        <v>12.3</v>
      </c>
      <c r="N46" s="33">
        <v>13.1</v>
      </c>
      <c r="O46" s="34">
        <f t="shared" si="20"/>
        <v>37.200000000000003</v>
      </c>
      <c r="P46" s="34">
        <f t="shared" si="21"/>
        <v>38.299999999999997</v>
      </c>
      <c r="Q46" s="34">
        <f t="shared" si="22"/>
        <v>37.6</v>
      </c>
      <c r="R46" s="31">
        <f t="shared" si="23"/>
        <v>62.8</v>
      </c>
      <c r="S46" s="12" t="s">
        <v>143</v>
      </c>
      <c r="T46" s="12" t="s">
        <v>884</v>
      </c>
      <c r="U46" s="14" t="s">
        <v>269</v>
      </c>
      <c r="V46" s="14" t="s">
        <v>183</v>
      </c>
      <c r="W46" s="14" t="s">
        <v>257</v>
      </c>
      <c r="X46" s="13">
        <v>6.7</v>
      </c>
      <c r="Y46" s="13">
        <v>6</v>
      </c>
      <c r="Z46" s="13">
        <v>0.7</v>
      </c>
      <c r="AA46" s="13" t="s">
        <v>121</v>
      </c>
      <c r="AB46" s="13">
        <v>0.8</v>
      </c>
      <c r="AC46" s="13">
        <v>-0.1</v>
      </c>
      <c r="AD46" s="13"/>
      <c r="AE46" s="12" t="s">
        <v>122</v>
      </c>
      <c r="AF46" s="12" t="s">
        <v>123</v>
      </c>
      <c r="AG46" s="12" t="s">
        <v>134</v>
      </c>
      <c r="AH46" s="9"/>
      <c r="AI46" s="9" t="s">
        <v>995</v>
      </c>
      <c r="AJ46" s="35" t="s">
        <v>996</v>
      </c>
    </row>
    <row r="47" spans="1:36" s="6" customFormat="1">
      <c r="A47" s="28">
        <v>43897</v>
      </c>
      <c r="B47" s="29" t="s">
        <v>872</v>
      </c>
      <c r="C47" s="37" t="s">
        <v>881</v>
      </c>
      <c r="D47" s="38">
        <v>7.857638888888889E-2</v>
      </c>
      <c r="E47" s="41" t="s">
        <v>965</v>
      </c>
      <c r="F47" s="33">
        <v>12.8</v>
      </c>
      <c r="G47" s="33">
        <v>11.5</v>
      </c>
      <c r="H47" s="33">
        <v>12.1</v>
      </c>
      <c r="I47" s="33">
        <v>12.4</v>
      </c>
      <c r="J47" s="33">
        <v>12.2</v>
      </c>
      <c r="K47" s="33">
        <v>12.9</v>
      </c>
      <c r="L47" s="33">
        <v>13.7</v>
      </c>
      <c r="M47" s="33">
        <v>13</v>
      </c>
      <c r="N47" s="33">
        <v>13.3</v>
      </c>
      <c r="O47" s="34">
        <f t="shared" si="20"/>
        <v>36.4</v>
      </c>
      <c r="P47" s="34">
        <f t="shared" si="21"/>
        <v>37.5</v>
      </c>
      <c r="Q47" s="34">
        <f t="shared" si="22"/>
        <v>40</v>
      </c>
      <c r="R47" s="31">
        <f t="shared" si="23"/>
        <v>61</v>
      </c>
      <c r="S47" s="12" t="s">
        <v>158</v>
      </c>
      <c r="T47" s="12" t="s">
        <v>889</v>
      </c>
      <c r="U47" s="14" t="s">
        <v>181</v>
      </c>
      <c r="V47" s="14" t="s">
        <v>228</v>
      </c>
      <c r="W47" s="14" t="s">
        <v>409</v>
      </c>
      <c r="X47" s="13">
        <v>6.7</v>
      </c>
      <c r="Y47" s="13">
        <v>6</v>
      </c>
      <c r="Z47" s="13">
        <v>0.7</v>
      </c>
      <c r="AA47" s="13" t="s">
        <v>121</v>
      </c>
      <c r="AB47" s="13">
        <v>0.8</v>
      </c>
      <c r="AC47" s="13">
        <v>-0.1</v>
      </c>
      <c r="AD47" s="13"/>
      <c r="AE47" s="12" t="s">
        <v>122</v>
      </c>
      <c r="AF47" s="12" t="s">
        <v>122</v>
      </c>
      <c r="AG47" s="12" t="s">
        <v>134</v>
      </c>
      <c r="AH47" s="9"/>
      <c r="AI47" s="9" t="s">
        <v>997</v>
      </c>
      <c r="AJ47" s="35" t="s">
        <v>998</v>
      </c>
    </row>
    <row r="48" spans="1:36" s="6" customFormat="1">
      <c r="A48" s="28">
        <v>43898</v>
      </c>
      <c r="B48" s="26" t="s">
        <v>873</v>
      </c>
      <c r="C48" s="37" t="s">
        <v>999</v>
      </c>
      <c r="D48" s="38">
        <v>7.9247685185185185E-2</v>
      </c>
      <c r="E48" s="41" t="s">
        <v>1000</v>
      </c>
      <c r="F48" s="33">
        <v>12.8</v>
      </c>
      <c r="G48" s="33">
        <v>11.7</v>
      </c>
      <c r="H48" s="33">
        <v>12.6</v>
      </c>
      <c r="I48" s="33">
        <v>13.2</v>
      </c>
      <c r="J48" s="33">
        <v>12.7</v>
      </c>
      <c r="K48" s="33">
        <v>12.6</v>
      </c>
      <c r="L48" s="33">
        <v>12.9</v>
      </c>
      <c r="M48" s="33">
        <v>12.9</v>
      </c>
      <c r="N48" s="33">
        <v>13.3</v>
      </c>
      <c r="O48" s="34">
        <f t="shared" si="20"/>
        <v>37.1</v>
      </c>
      <c r="P48" s="34">
        <f t="shared" si="21"/>
        <v>38.5</v>
      </c>
      <c r="Q48" s="34">
        <f t="shared" si="22"/>
        <v>39.1</v>
      </c>
      <c r="R48" s="31">
        <f t="shared" si="23"/>
        <v>63</v>
      </c>
      <c r="S48" s="12" t="s">
        <v>143</v>
      </c>
      <c r="T48" s="12" t="s">
        <v>889</v>
      </c>
      <c r="U48" s="14" t="s">
        <v>364</v>
      </c>
      <c r="V48" s="14" t="s">
        <v>191</v>
      </c>
      <c r="W48" s="14" t="s">
        <v>161</v>
      </c>
      <c r="X48" s="13">
        <v>6.8</v>
      </c>
      <c r="Y48" s="13">
        <v>9.1</v>
      </c>
      <c r="Z48" s="13">
        <v>-0.9</v>
      </c>
      <c r="AA48" s="13" t="s">
        <v>121</v>
      </c>
      <c r="AB48" s="13">
        <v>-0.4</v>
      </c>
      <c r="AC48" s="13">
        <v>-0.5</v>
      </c>
      <c r="AD48" s="13"/>
      <c r="AE48" s="12" t="s">
        <v>126</v>
      </c>
      <c r="AF48" s="12" t="s">
        <v>122</v>
      </c>
      <c r="AG48" s="12" t="s">
        <v>134</v>
      </c>
      <c r="AH48" s="9"/>
      <c r="AI48" s="9" t="s">
        <v>1001</v>
      </c>
      <c r="AJ48" s="35" t="s">
        <v>1002</v>
      </c>
    </row>
    <row r="49" spans="1:36" s="6" customFormat="1">
      <c r="A49" s="28">
        <v>43898</v>
      </c>
      <c r="B49" s="29" t="s">
        <v>873</v>
      </c>
      <c r="C49" s="37" t="s">
        <v>1005</v>
      </c>
      <c r="D49" s="38">
        <v>8.0613425925925922E-2</v>
      </c>
      <c r="E49" s="41" t="s">
        <v>1006</v>
      </c>
      <c r="F49" s="33">
        <v>12.9</v>
      </c>
      <c r="G49" s="33">
        <v>12.4</v>
      </c>
      <c r="H49" s="33">
        <v>13.1</v>
      </c>
      <c r="I49" s="33">
        <v>13.4</v>
      </c>
      <c r="J49" s="33">
        <v>12.7</v>
      </c>
      <c r="K49" s="33">
        <v>12.8</v>
      </c>
      <c r="L49" s="33">
        <v>13</v>
      </c>
      <c r="M49" s="33">
        <v>13</v>
      </c>
      <c r="N49" s="33">
        <v>13.2</v>
      </c>
      <c r="O49" s="34">
        <f t="shared" si="20"/>
        <v>38.4</v>
      </c>
      <c r="P49" s="34">
        <f t="shared" si="21"/>
        <v>38.900000000000006</v>
      </c>
      <c r="Q49" s="34">
        <f t="shared" si="22"/>
        <v>39.200000000000003</v>
      </c>
      <c r="R49" s="31">
        <f t="shared" si="23"/>
        <v>64.5</v>
      </c>
      <c r="S49" s="12" t="s">
        <v>155</v>
      </c>
      <c r="T49" s="12" t="s">
        <v>889</v>
      </c>
      <c r="U49" s="14" t="s">
        <v>467</v>
      </c>
      <c r="V49" s="14" t="s">
        <v>246</v>
      </c>
      <c r="W49" s="14" t="s">
        <v>293</v>
      </c>
      <c r="X49" s="13">
        <v>6.8</v>
      </c>
      <c r="Y49" s="13">
        <v>9.1</v>
      </c>
      <c r="Z49" s="13">
        <v>0.9</v>
      </c>
      <c r="AA49" s="13" t="s">
        <v>121</v>
      </c>
      <c r="AB49" s="13">
        <v>1.6</v>
      </c>
      <c r="AC49" s="13">
        <v>-0.7</v>
      </c>
      <c r="AD49" s="13"/>
      <c r="AE49" s="12" t="s">
        <v>124</v>
      </c>
      <c r="AF49" s="12" t="s">
        <v>123</v>
      </c>
      <c r="AG49" s="12" t="s">
        <v>146</v>
      </c>
      <c r="AH49" s="9"/>
      <c r="AI49" s="9" t="s">
        <v>1007</v>
      </c>
      <c r="AJ49" s="35" t="s">
        <v>1008</v>
      </c>
    </row>
    <row r="50" spans="1:36" s="6" customFormat="1">
      <c r="A50" s="28">
        <v>43898</v>
      </c>
      <c r="B50" s="29" t="s">
        <v>876</v>
      </c>
      <c r="C50" s="37" t="s">
        <v>1005</v>
      </c>
      <c r="D50" s="38">
        <v>7.9166666666666663E-2</v>
      </c>
      <c r="E50" s="41" t="s">
        <v>573</v>
      </c>
      <c r="F50" s="33">
        <v>12.4</v>
      </c>
      <c r="G50" s="33">
        <v>11.3</v>
      </c>
      <c r="H50" s="33">
        <v>12.2</v>
      </c>
      <c r="I50" s="33">
        <v>12.6</v>
      </c>
      <c r="J50" s="33">
        <v>12.8</v>
      </c>
      <c r="K50" s="33">
        <v>13.1</v>
      </c>
      <c r="L50" s="33">
        <v>13</v>
      </c>
      <c r="M50" s="33">
        <v>12.8</v>
      </c>
      <c r="N50" s="33">
        <v>13.8</v>
      </c>
      <c r="O50" s="34">
        <f t="shared" si="20"/>
        <v>35.900000000000006</v>
      </c>
      <c r="P50" s="34">
        <f t="shared" si="21"/>
        <v>38.5</v>
      </c>
      <c r="Q50" s="34">
        <f t="shared" si="22"/>
        <v>39.6</v>
      </c>
      <c r="R50" s="31">
        <f t="shared" si="23"/>
        <v>61.300000000000011</v>
      </c>
      <c r="S50" s="12" t="s">
        <v>158</v>
      </c>
      <c r="T50" s="12" t="s">
        <v>889</v>
      </c>
      <c r="U50" s="14" t="s">
        <v>183</v>
      </c>
      <c r="V50" s="14" t="s">
        <v>161</v>
      </c>
      <c r="W50" s="14" t="s">
        <v>222</v>
      </c>
      <c r="X50" s="13">
        <v>6.8</v>
      </c>
      <c r="Y50" s="13">
        <v>9.1</v>
      </c>
      <c r="Z50" s="13">
        <v>-0.5</v>
      </c>
      <c r="AA50" s="13" t="s">
        <v>121</v>
      </c>
      <c r="AB50" s="13">
        <v>0.5</v>
      </c>
      <c r="AC50" s="13">
        <v>-1</v>
      </c>
      <c r="AD50" s="13" t="s">
        <v>127</v>
      </c>
      <c r="AE50" s="12" t="s">
        <v>122</v>
      </c>
      <c r="AF50" s="12" t="s">
        <v>123</v>
      </c>
      <c r="AG50" s="12" t="s">
        <v>727</v>
      </c>
      <c r="AH50" s="9"/>
      <c r="AI50" s="9" t="s">
        <v>1015</v>
      </c>
      <c r="AJ50" s="35" t="s">
        <v>1014</v>
      </c>
    </row>
    <row r="51" spans="1:36" s="6" customFormat="1">
      <c r="A51" s="28">
        <v>43898</v>
      </c>
      <c r="B51" s="29" t="s">
        <v>133</v>
      </c>
      <c r="C51" s="37" t="s">
        <v>1017</v>
      </c>
      <c r="D51" s="38">
        <v>7.7881944444444448E-2</v>
      </c>
      <c r="E51" s="41" t="s">
        <v>963</v>
      </c>
      <c r="F51" s="33">
        <v>12.7</v>
      </c>
      <c r="G51" s="33">
        <v>12.2</v>
      </c>
      <c r="H51" s="33">
        <v>13</v>
      </c>
      <c r="I51" s="33">
        <v>13.2</v>
      </c>
      <c r="J51" s="33">
        <v>12.3</v>
      </c>
      <c r="K51" s="33">
        <v>12.3</v>
      </c>
      <c r="L51" s="33">
        <v>12.3</v>
      </c>
      <c r="M51" s="33">
        <v>12</v>
      </c>
      <c r="N51" s="33">
        <v>12.9</v>
      </c>
      <c r="O51" s="34">
        <f t="shared" si="20"/>
        <v>37.9</v>
      </c>
      <c r="P51" s="34">
        <f t="shared" si="21"/>
        <v>37.799999999999997</v>
      </c>
      <c r="Q51" s="34">
        <f t="shared" si="22"/>
        <v>37.200000000000003</v>
      </c>
      <c r="R51" s="31">
        <f t="shared" si="23"/>
        <v>63.399999999999991</v>
      </c>
      <c r="S51" s="12" t="s">
        <v>155</v>
      </c>
      <c r="T51" s="12" t="s">
        <v>913</v>
      </c>
      <c r="U51" s="14" t="s">
        <v>191</v>
      </c>
      <c r="V51" s="14" t="s">
        <v>231</v>
      </c>
      <c r="W51" s="14" t="s">
        <v>183</v>
      </c>
      <c r="X51" s="13">
        <v>6.8</v>
      </c>
      <c r="Y51" s="13">
        <v>9.1</v>
      </c>
      <c r="Z51" s="13">
        <v>1.1000000000000001</v>
      </c>
      <c r="AA51" s="13">
        <v>-0.5</v>
      </c>
      <c r="AB51" s="13">
        <v>1.6</v>
      </c>
      <c r="AC51" s="13">
        <v>-1</v>
      </c>
      <c r="AD51" s="13"/>
      <c r="AE51" s="12" t="s">
        <v>125</v>
      </c>
      <c r="AF51" s="12" t="s">
        <v>122</v>
      </c>
      <c r="AG51" s="12" t="s">
        <v>146</v>
      </c>
      <c r="AH51" s="9"/>
      <c r="AI51" s="9" t="s">
        <v>1027</v>
      </c>
      <c r="AJ51" s="35" t="s">
        <v>1028</v>
      </c>
    </row>
    <row r="52" spans="1:36" s="6" customFormat="1">
      <c r="A52" s="28">
        <v>43904</v>
      </c>
      <c r="B52" s="29" t="s">
        <v>873</v>
      </c>
      <c r="C52" s="37" t="s">
        <v>1005</v>
      </c>
      <c r="D52" s="38">
        <v>7.9895833333333333E-2</v>
      </c>
      <c r="E52" s="41" t="s">
        <v>1042</v>
      </c>
      <c r="F52" s="33">
        <v>12.9</v>
      </c>
      <c r="G52" s="33">
        <v>11.9</v>
      </c>
      <c r="H52" s="33">
        <v>12.8</v>
      </c>
      <c r="I52" s="33">
        <v>12.9</v>
      </c>
      <c r="J52" s="33">
        <v>12.6</v>
      </c>
      <c r="K52" s="33">
        <v>12.9</v>
      </c>
      <c r="L52" s="33">
        <v>13.1</v>
      </c>
      <c r="M52" s="33">
        <v>12.6</v>
      </c>
      <c r="N52" s="33">
        <v>13.6</v>
      </c>
      <c r="O52" s="34">
        <f t="shared" ref="O52:O57" si="24">SUM(F52:H52)</f>
        <v>37.6</v>
      </c>
      <c r="P52" s="34">
        <f t="shared" ref="P52:P57" si="25">SUM(I52:K52)</f>
        <v>38.4</v>
      </c>
      <c r="Q52" s="34">
        <f t="shared" ref="Q52:Q57" si="26">SUM(L52:N52)</f>
        <v>39.299999999999997</v>
      </c>
      <c r="R52" s="31">
        <f t="shared" ref="R52:R57" si="27">SUM(F52:J52)</f>
        <v>63.1</v>
      </c>
      <c r="S52" s="12" t="s">
        <v>143</v>
      </c>
      <c r="T52" s="12" t="s">
        <v>889</v>
      </c>
      <c r="U52" s="14" t="s">
        <v>170</v>
      </c>
      <c r="V52" s="14" t="s">
        <v>157</v>
      </c>
      <c r="W52" s="14" t="s">
        <v>243</v>
      </c>
      <c r="X52" s="13">
        <v>5.0999999999999996</v>
      </c>
      <c r="Y52" s="13">
        <v>6.4</v>
      </c>
      <c r="Z52" s="13">
        <v>-0.3</v>
      </c>
      <c r="AA52" s="13" t="s">
        <v>121</v>
      </c>
      <c r="AB52" s="13">
        <v>0.3</v>
      </c>
      <c r="AC52" s="13">
        <v>-0.6</v>
      </c>
      <c r="AD52" s="13"/>
      <c r="AE52" s="12" t="s">
        <v>123</v>
      </c>
      <c r="AF52" s="12" t="s">
        <v>122</v>
      </c>
      <c r="AG52" s="12" t="s">
        <v>146</v>
      </c>
      <c r="AH52" s="9" t="s">
        <v>1108</v>
      </c>
      <c r="AI52" s="9" t="s">
        <v>1043</v>
      </c>
      <c r="AJ52" s="35" t="s">
        <v>1044</v>
      </c>
    </row>
    <row r="53" spans="1:36" s="6" customFormat="1">
      <c r="A53" s="28">
        <v>43904</v>
      </c>
      <c r="B53" s="29" t="s">
        <v>960</v>
      </c>
      <c r="C53" s="37" t="s">
        <v>1005</v>
      </c>
      <c r="D53" s="38">
        <v>8.2025462962962967E-2</v>
      </c>
      <c r="E53" s="41" t="s">
        <v>1037</v>
      </c>
      <c r="F53" s="33">
        <v>13.4</v>
      </c>
      <c r="G53" s="33">
        <v>13.1</v>
      </c>
      <c r="H53" s="33">
        <v>14.8</v>
      </c>
      <c r="I53" s="33">
        <v>14.5</v>
      </c>
      <c r="J53" s="33">
        <v>13</v>
      </c>
      <c r="K53" s="33">
        <v>12.5</v>
      </c>
      <c r="L53" s="33">
        <v>12.6</v>
      </c>
      <c r="M53" s="33">
        <v>12.2</v>
      </c>
      <c r="N53" s="33">
        <v>12.6</v>
      </c>
      <c r="O53" s="34">
        <f t="shared" si="24"/>
        <v>41.3</v>
      </c>
      <c r="P53" s="34">
        <f t="shared" si="25"/>
        <v>40</v>
      </c>
      <c r="Q53" s="34">
        <f t="shared" si="26"/>
        <v>37.4</v>
      </c>
      <c r="R53" s="31">
        <f t="shared" si="27"/>
        <v>68.8</v>
      </c>
      <c r="S53" s="12" t="s">
        <v>291</v>
      </c>
      <c r="T53" s="12" t="s">
        <v>991</v>
      </c>
      <c r="U53" s="14" t="s">
        <v>410</v>
      </c>
      <c r="V53" s="14" t="s">
        <v>467</v>
      </c>
      <c r="W53" s="14" t="s">
        <v>410</v>
      </c>
      <c r="X53" s="13">
        <v>5.0999999999999996</v>
      </c>
      <c r="Y53" s="13">
        <v>6.4</v>
      </c>
      <c r="Z53" s="13">
        <v>2.8</v>
      </c>
      <c r="AA53" s="13">
        <v>-1</v>
      </c>
      <c r="AB53" s="13">
        <v>2.6</v>
      </c>
      <c r="AC53" s="13">
        <v>-0.8</v>
      </c>
      <c r="AD53" s="13"/>
      <c r="AE53" s="12" t="s">
        <v>125</v>
      </c>
      <c r="AF53" s="12" t="s">
        <v>123</v>
      </c>
      <c r="AG53" s="12" t="s">
        <v>146</v>
      </c>
      <c r="AH53" s="9" t="s">
        <v>1108</v>
      </c>
      <c r="AI53" s="9" t="s">
        <v>1085</v>
      </c>
      <c r="AJ53" s="35" t="s">
        <v>1086</v>
      </c>
    </row>
    <row r="54" spans="1:36" s="6" customFormat="1">
      <c r="A54" s="28">
        <v>43904</v>
      </c>
      <c r="B54" s="26" t="s">
        <v>877</v>
      </c>
      <c r="C54" s="37" t="s">
        <v>1017</v>
      </c>
      <c r="D54" s="38">
        <v>7.8530092592592596E-2</v>
      </c>
      <c r="E54" s="41" t="s">
        <v>1055</v>
      </c>
      <c r="F54" s="33">
        <v>12.6</v>
      </c>
      <c r="G54" s="33">
        <v>12.1</v>
      </c>
      <c r="H54" s="33">
        <v>12.6</v>
      </c>
      <c r="I54" s="33">
        <v>12.8</v>
      </c>
      <c r="J54" s="33">
        <v>12</v>
      </c>
      <c r="K54" s="33">
        <v>12.1</v>
      </c>
      <c r="L54" s="33">
        <v>12.7</v>
      </c>
      <c r="M54" s="33">
        <v>13</v>
      </c>
      <c r="N54" s="33">
        <v>13.6</v>
      </c>
      <c r="O54" s="34">
        <f t="shared" si="24"/>
        <v>37.299999999999997</v>
      </c>
      <c r="P54" s="34">
        <f t="shared" si="25"/>
        <v>36.9</v>
      </c>
      <c r="Q54" s="34">
        <f t="shared" si="26"/>
        <v>39.299999999999997</v>
      </c>
      <c r="R54" s="31">
        <f t="shared" si="27"/>
        <v>62.099999999999994</v>
      </c>
      <c r="S54" s="12" t="s">
        <v>158</v>
      </c>
      <c r="T54" s="12" t="s">
        <v>889</v>
      </c>
      <c r="U54" s="14" t="s">
        <v>181</v>
      </c>
      <c r="V54" s="14" t="s">
        <v>161</v>
      </c>
      <c r="W54" s="14" t="s">
        <v>169</v>
      </c>
      <c r="X54" s="13">
        <v>5.0999999999999996</v>
      </c>
      <c r="Y54" s="13">
        <v>6.4</v>
      </c>
      <c r="Z54" s="13">
        <v>-0.5</v>
      </c>
      <c r="AA54" s="13" t="s">
        <v>121</v>
      </c>
      <c r="AB54" s="13">
        <v>0.8</v>
      </c>
      <c r="AC54" s="13">
        <v>-1.3</v>
      </c>
      <c r="AD54" s="13"/>
      <c r="AE54" s="12" t="s">
        <v>122</v>
      </c>
      <c r="AF54" s="12" t="s">
        <v>123</v>
      </c>
      <c r="AG54" s="12" t="s">
        <v>146</v>
      </c>
      <c r="AH54" s="9" t="s">
        <v>1108</v>
      </c>
      <c r="AI54" s="9" t="s">
        <v>1054</v>
      </c>
      <c r="AJ54" s="35" t="s">
        <v>1056</v>
      </c>
    </row>
    <row r="55" spans="1:36" s="6" customFormat="1">
      <c r="A55" s="28">
        <v>43905</v>
      </c>
      <c r="B55" s="26" t="s">
        <v>873</v>
      </c>
      <c r="C55" s="37" t="s">
        <v>1068</v>
      </c>
      <c r="D55" s="38">
        <v>7.9895833333333333E-2</v>
      </c>
      <c r="E55" s="41" t="s">
        <v>1072</v>
      </c>
      <c r="F55" s="33">
        <v>12.8</v>
      </c>
      <c r="G55" s="33">
        <v>11.6</v>
      </c>
      <c r="H55" s="33">
        <v>12.3</v>
      </c>
      <c r="I55" s="33">
        <v>12.7</v>
      </c>
      <c r="J55" s="33">
        <v>12.3</v>
      </c>
      <c r="K55" s="33">
        <v>12.8</v>
      </c>
      <c r="L55" s="33">
        <v>13.1</v>
      </c>
      <c r="M55" s="33">
        <v>13.4</v>
      </c>
      <c r="N55" s="33">
        <v>14.3</v>
      </c>
      <c r="O55" s="34">
        <f t="shared" si="24"/>
        <v>36.700000000000003</v>
      </c>
      <c r="P55" s="34">
        <f t="shared" si="25"/>
        <v>37.799999999999997</v>
      </c>
      <c r="Q55" s="34">
        <f t="shared" si="26"/>
        <v>40.799999999999997</v>
      </c>
      <c r="R55" s="31">
        <f t="shared" si="27"/>
        <v>61.7</v>
      </c>
      <c r="S55" s="12" t="s">
        <v>158</v>
      </c>
      <c r="T55" s="12" t="s">
        <v>889</v>
      </c>
      <c r="U55" s="14" t="s">
        <v>206</v>
      </c>
      <c r="V55" s="14" t="s">
        <v>1073</v>
      </c>
      <c r="W55" s="14" t="s">
        <v>252</v>
      </c>
      <c r="X55" s="13">
        <v>15.2</v>
      </c>
      <c r="Y55" s="13">
        <v>16.600000000000001</v>
      </c>
      <c r="Z55" s="13">
        <v>-0.3</v>
      </c>
      <c r="AA55" s="13" t="s">
        <v>121</v>
      </c>
      <c r="AB55" s="13">
        <v>1.6</v>
      </c>
      <c r="AC55" s="13">
        <v>-1.9</v>
      </c>
      <c r="AD55" s="13"/>
      <c r="AE55" s="12" t="s">
        <v>124</v>
      </c>
      <c r="AF55" s="12" t="s">
        <v>122</v>
      </c>
      <c r="AG55" s="12" t="s">
        <v>560</v>
      </c>
      <c r="AH55" s="9"/>
      <c r="AI55" s="9" t="s">
        <v>1087</v>
      </c>
      <c r="AJ55" s="35" t="s">
        <v>1088</v>
      </c>
    </row>
    <row r="56" spans="1:36" s="6" customFormat="1">
      <c r="A56" s="28">
        <v>43905</v>
      </c>
      <c r="B56" s="29" t="s">
        <v>873</v>
      </c>
      <c r="C56" s="37" t="s">
        <v>1068</v>
      </c>
      <c r="D56" s="38">
        <v>7.857638888888889E-2</v>
      </c>
      <c r="E56" s="41" t="s">
        <v>1074</v>
      </c>
      <c r="F56" s="33">
        <v>12.7</v>
      </c>
      <c r="G56" s="33">
        <v>11.7</v>
      </c>
      <c r="H56" s="33">
        <v>12.4</v>
      </c>
      <c r="I56" s="33">
        <v>13.1</v>
      </c>
      <c r="J56" s="33">
        <v>13</v>
      </c>
      <c r="K56" s="33">
        <v>12.7</v>
      </c>
      <c r="L56" s="33">
        <v>12.9</v>
      </c>
      <c r="M56" s="33">
        <v>12.4</v>
      </c>
      <c r="N56" s="33">
        <v>13</v>
      </c>
      <c r="O56" s="34">
        <f t="shared" si="24"/>
        <v>36.799999999999997</v>
      </c>
      <c r="P56" s="34">
        <f t="shared" si="25"/>
        <v>38.799999999999997</v>
      </c>
      <c r="Q56" s="34">
        <f t="shared" si="26"/>
        <v>38.299999999999997</v>
      </c>
      <c r="R56" s="31">
        <f t="shared" si="27"/>
        <v>62.9</v>
      </c>
      <c r="S56" s="12" t="s">
        <v>143</v>
      </c>
      <c r="T56" s="12" t="s">
        <v>913</v>
      </c>
      <c r="U56" s="14" t="s">
        <v>364</v>
      </c>
      <c r="V56" s="14" t="s">
        <v>1075</v>
      </c>
      <c r="W56" s="14" t="s">
        <v>161</v>
      </c>
      <c r="X56" s="13">
        <v>15.2</v>
      </c>
      <c r="Y56" s="13">
        <v>16.600000000000001</v>
      </c>
      <c r="Z56" s="13">
        <v>-1.7</v>
      </c>
      <c r="AA56" s="13" t="s">
        <v>121</v>
      </c>
      <c r="AB56" s="13">
        <v>0.1</v>
      </c>
      <c r="AC56" s="13">
        <v>-1.8</v>
      </c>
      <c r="AD56" s="13"/>
      <c r="AE56" s="12" t="s">
        <v>123</v>
      </c>
      <c r="AF56" s="12" t="s">
        <v>122</v>
      </c>
      <c r="AG56" s="12" t="s">
        <v>146</v>
      </c>
      <c r="AH56" s="9"/>
      <c r="AI56" s="9" t="s">
        <v>1091</v>
      </c>
      <c r="AJ56" s="35" t="s">
        <v>1092</v>
      </c>
    </row>
    <row r="57" spans="1:36" s="6" customFormat="1">
      <c r="A57" s="28">
        <v>43905</v>
      </c>
      <c r="B57" s="29" t="s">
        <v>877</v>
      </c>
      <c r="C57" s="37" t="s">
        <v>1017</v>
      </c>
      <c r="D57" s="38">
        <v>7.7824074074074087E-2</v>
      </c>
      <c r="E57" s="41" t="s">
        <v>1080</v>
      </c>
      <c r="F57" s="33">
        <v>12.6</v>
      </c>
      <c r="G57" s="33">
        <v>11.5</v>
      </c>
      <c r="H57" s="33">
        <v>12.5</v>
      </c>
      <c r="I57" s="33">
        <v>13</v>
      </c>
      <c r="J57" s="33">
        <v>12.8</v>
      </c>
      <c r="K57" s="33">
        <v>12.6</v>
      </c>
      <c r="L57" s="33">
        <v>12.5</v>
      </c>
      <c r="M57" s="33">
        <v>12.1</v>
      </c>
      <c r="N57" s="33">
        <v>12.8</v>
      </c>
      <c r="O57" s="34">
        <f t="shared" si="24"/>
        <v>36.6</v>
      </c>
      <c r="P57" s="34">
        <f t="shared" si="25"/>
        <v>38.4</v>
      </c>
      <c r="Q57" s="34">
        <f t="shared" si="26"/>
        <v>37.400000000000006</v>
      </c>
      <c r="R57" s="31">
        <f t="shared" si="27"/>
        <v>62.400000000000006</v>
      </c>
      <c r="S57" s="12" t="s">
        <v>143</v>
      </c>
      <c r="T57" s="12" t="s">
        <v>913</v>
      </c>
      <c r="U57" s="14" t="s">
        <v>375</v>
      </c>
      <c r="V57" s="14" t="s">
        <v>333</v>
      </c>
      <c r="W57" s="14" t="s">
        <v>374</v>
      </c>
      <c r="X57" s="13">
        <v>15.2</v>
      </c>
      <c r="Y57" s="13">
        <v>16.600000000000001</v>
      </c>
      <c r="Z57" s="13">
        <v>-1.6</v>
      </c>
      <c r="AA57" s="13" t="s">
        <v>121</v>
      </c>
      <c r="AB57" s="13">
        <v>-0.1</v>
      </c>
      <c r="AC57" s="13">
        <v>-1.5</v>
      </c>
      <c r="AD57" s="13"/>
      <c r="AE57" s="12" t="s">
        <v>123</v>
      </c>
      <c r="AF57" s="12" t="s">
        <v>122</v>
      </c>
      <c r="AG57" s="12" t="s">
        <v>134</v>
      </c>
      <c r="AH57" s="9"/>
      <c r="AI57" s="9" t="s">
        <v>1099</v>
      </c>
      <c r="AJ57" s="35" t="s">
        <v>1100</v>
      </c>
    </row>
    <row r="58" spans="1:36" s="6" customFormat="1">
      <c r="A58" s="28">
        <v>43910</v>
      </c>
      <c r="B58" s="29" t="s">
        <v>873</v>
      </c>
      <c r="C58" s="37" t="s">
        <v>881</v>
      </c>
      <c r="D58" s="38">
        <v>7.993055555555556E-2</v>
      </c>
      <c r="E58" s="41" t="s">
        <v>1115</v>
      </c>
      <c r="F58" s="33">
        <v>13.1</v>
      </c>
      <c r="G58" s="33">
        <v>12.6</v>
      </c>
      <c r="H58" s="33">
        <v>13</v>
      </c>
      <c r="I58" s="33">
        <v>13</v>
      </c>
      <c r="J58" s="33">
        <v>12.6</v>
      </c>
      <c r="K58" s="33">
        <v>12.2</v>
      </c>
      <c r="L58" s="33">
        <v>12.8</v>
      </c>
      <c r="M58" s="33">
        <v>13</v>
      </c>
      <c r="N58" s="33">
        <v>13.3</v>
      </c>
      <c r="O58" s="34">
        <f t="shared" ref="O58:O68" si="28">SUM(F58:H58)</f>
        <v>38.700000000000003</v>
      </c>
      <c r="P58" s="34">
        <f t="shared" ref="P58:P68" si="29">SUM(I58:K58)</f>
        <v>37.799999999999997</v>
      </c>
      <c r="Q58" s="34">
        <f t="shared" ref="Q58:Q68" si="30">SUM(L58:N58)</f>
        <v>39.1</v>
      </c>
      <c r="R58" s="31">
        <f t="shared" ref="R58:R68" si="31">SUM(F58:J58)</f>
        <v>64.3</v>
      </c>
      <c r="S58" s="12" t="s">
        <v>143</v>
      </c>
      <c r="T58" s="12" t="s">
        <v>913</v>
      </c>
      <c r="U58" s="14" t="s">
        <v>163</v>
      </c>
      <c r="V58" s="14" t="s">
        <v>461</v>
      </c>
      <c r="W58" s="14" t="s">
        <v>247</v>
      </c>
      <c r="X58" s="13">
        <v>6.6</v>
      </c>
      <c r="Y58" s="13">
        <v>6.2</v>
      </c>
      <c r="Z58" s="13" t="s">
        <v>298</v>
      </c>
      <c r="AA58" s="13" t="s">
        <v>121</v>
      </c>
      <c r="AB58" s="13">
        <v>0.1</v>
      </c>
      <c r="AC58" s="13">
        <v>-0.1</v>
      </c>
      <c r="AD58" s="13"/>
      <c r="AE58" s="12" t="s">
        <v>123</v>
      </c>
      <c r="AF58" s="12" t="s">
        <v>122</v>
      </c>
      <c r="AG58" s="12" t="s">
        <v>146</v>
      </c>
      <c r="AH58" s="9" t="s">
        <v>1108</v>
      </c>
      <c r="AI58" s="9" t="s">
        <v>1116</v>
      </c>
      <c r="AJ58" s="35" t="s">
        <v>1117</v>
      </c>
    </row>
    <row r="59" spans="1:36" s="6" customFormat="1">
      <c r="A59" s="28">
        <v>43910</v>
      </c>
      <c r="B59" s="29" t="s">
        <v>876</v>
      </c>
      <c r="C59" s="37" t="s">
        <v>881</v>
      </c>
      <c r="D59" s="38">
        <v>7.9201388888888891E-2</v>
      </c>
      <c r="E59" s="41" t="s">
        <v>460</v>
      </c>
      <c r="F59" s="33">
        <v>12.7</v>
      </c>
      <c r="G59" s="33">
        <v>12.2</v>
      </c>
      <c r="H59" s="33">
        <v>13.4</v>
      </c>
      <c r="I59" s="33">
        <v>13.2</v>
      </c>
      <c r="J59" s="33">
        <v>12.1</v>
      </c>
      <c r="K59" s="33">
        <v>12.1</v>
      </c>
      <c r="L59" s="33">
        <v>12.6</v>
      </c>
      <c r="M59" s="33">
        <v>12.6</v>
      </c>
      <c r="N59" s="33">
        <v>13.4</v>
      </c>
      <c r="O59" s="34">
        <f t="shared" si="28"/>
        <v>38.299999999999997</v>
      </c>
      <c r="P59" s="34">
        <f t="shared" si="29"/>
        <v>37.4</v>
      </c>
      <c r="Q59" s="34">
        <f t="shared" si="30"/>
        <v>38.6</v>
      </c>
      <c r="R59" s="31">
        <f t="shared" si="31"/>
        <v>63.6</v>
      </c>
      <c r="S59" s="12" t="s">
        <v>143</v>
      </c>
      <c r="T59" s="12" t="s">
        <v>889</v>
      </c>
      <c r="U59" s="14" t="s">
        <v>228</v>
      </c>
      <c r="V59" s="14" t="s">
        <v>344</v>
      </c>
      <c r="W59" s="14" t="s">
        <v>183</v>
      </c>
      <c r="X59" s="13">
        <v>6.6</v>
      </c>
      <c r="Y59" s="13">
        <v>6.2</v>
      </c>
      <c r="Z59" s="13">
        <v>-0.2</v>
      </c>
      <c r="AA59" s="13" t="s">
        <v>121</v>
      </c>
      <c r="AB59" s="13">
        <v>0.1</v>
      </c>
      <c r="AC59" s="13">
        <v>-0.3</v>
      </c>
      <c r="AD59" s="13"/>
      <c r="AE59" s="12" t="s">
        <v>123</v>
      </c>
      <c r="AF59" s="12" t="s">
        <v>126</v>
      </c>
      <c r="AG59" s="12" t="s">
        <v>727</v>
      </c>
      <c r="AH59" s="9" t="s">
        <v>1108</v>
      </c>
      <c r="AI59" s="9" t="s">
        <v>1122</v>
      </c>
      <c r="AJ59" s="35" t="s">
        <v>1123</v>
      </c>
    </row>
    <row r="60" spans="1:36" s="6" customFormat="1">
      <c r="A60" s="28">
        <v>43910</v>
      </c>
      <c r="B60" s="29" t="s">
        <v>872</v>
      </c>
      <c r="C60" s="37" t="s">
        <v>881</v>
      </c>
      <c r="D60" s="38">
        <v>7.7858796296296287E-2</v>
      </c>
      <c r="E60" s="41" t="s">
        <v>1134</v>
      </c>
      <c r="F60" s="33">
        <v>12.5</v>
      </c>
      <c r="G60" s="33">
        <v>11.7</v>
      </c>
      <c r="H60" s="33">
        <v>12.9</v>
      </c>
      <c r="I60" s="33">
        <v>13.1</v>
      </c>
      <c r="J60" s="33">
        <v>12.2</v>
      </c>
      <c r="K60" s="33">
        <v>12</v>
      </c>
      <c r="L60" s="33">
        <v>12.3</v>
      </c>
      <c r="M60" s="33">
        <v>12.5</v>
      </c>
      <c r="N60" s="33">
        <v>13.5</v>
      </c>
      <c r="O60" s="34">
        <f t="shared" si="28"/>
        <v>37.1</v>
      </c>
      <c r="P60" s="34">
        <f t="shared" si="29"/>
        <v>37.299999999999997</v>
      </c>
      <c r="Q60" s="34">
        <f t="shared" si="30"/>
        <v>38.299999999999997</v>
      </c>
      <c r="R60" s="31">
        <f t="shared" si="31"/>
        <v>62.400000000000006</v>
      </c>
      <c r="S60" s="12" t="s">
        <v>143</v>
      </c>
      <c r="T60" s="12" t="s">
        <v>889</v>
      </c>
      <c r="U60" s="14" t="s">
        <v>826</v>
      </c>
      <c r="V60" s="14" t="s">
        <v>1135</v>
      </c>
      <c r="W60" s="14" t="s">
        <v>181</v>
      </c>
      <c r="X60" s="13">
        <v>6.6</v>
      </c>
      <c r="Y60" s="13">
        <v>6.2</v>
      </c>
      <c r="Z60" s="13">
        <v>-0.5</v>
      </c>
      <c r="AA60" s="13" t="s">
        <v>121</v>
      </c>
      <c r="AB60" s="13">
        <v>0.1</v>
      </c>
      <c r="AC60" s="13">
        <v>-0.6</v>
      </c>
      <c r="AD60" s="13"/>
      <c r="AE60" s="12" t="s">
        <v>123</v>
      </c>
      <c r="AF60" s="12" t="s">
        <v>123</v>
      </c>
      <c r="AG60" s="12" t="s">
        <v>134</v>
      </c>
      <c r="AH60" s="9" t="s">
        <v>1108</v>
      </c>
      <c r="AI60" s="9" t="s">
        <v>1136</v>
      </c>
      <c r="AJ60" s="35" t="s">
        <v>1137</v>
      </c>
    </row>
    <row r="61" spans="1:36" s="6" customFormat="1">
      <c r="A61" s="28">
        <v>43910</v>
      </c>
      <c r="B61" s="29" t="s">
        <v>877</v>
      </c>
      <c r="C61" s="37" t="s">
        <v>881</v>
      </c>
      <c r="D61" s="38">
        <v>7.8495370370370368E-2</v>
      </c>
      <c r="E61" s="41" t="s">
        <v>1143</v>
      </c>
      <c r="F61" s="33">
        <v>13</v>
      </c>
      <c r="G61" s="33">
        <v>11.9</v>
      </c>
      <c r="H61" s="33">
        <v>13.1</v>
      </c>
      <c r="I61" s="33">
        <v>12.8</v>
      </c>
      <c r="J61" s="33">
        <v>12.1</v>
      </c>
      <c r="K61" s="33">
        <v>12.2</v>
      </c>
      <c r="L61" s="33">
        <v>12.3</v>
      </c>
      <c r="M61" s="33">
        <v>12.5</v>
      </c>
      <c r="N61" s="33">
        <v>13.3</v>
      </c>
      <c r="O61" s="34">
        <f t="shared" si="28"/>
        <v>38</v>
      </c>
      <c r="P61" s="34">
        <f t="shared" si="29"/>
        <v>37.099999999999994</v>
      </c>
      <c r="Q61" s="34">
        <f t="shared" si="30"/>
        <v>38.1</v>
      </c>
      <c r="R61" s="31">
        <f t="shared" si="31"/>
        <v>62.9</v>
      </c>
      <c r="S61" s="12" t="s">
        <v>143</v>
      </c>
      <c r="T61" s="12" t="s">
        <v>913</v>
      </c>
      <c r="U61" s="14" t="s">
        <v>183</v>
      </c>
      <c r="V61" s="14" t="s">
        <v>262</v>
      </c>
      <c r="W61" s="14" t="s">
        <v>333</v>
      </c>
      <c r="X61" s="13">
        <v>6.6</v>
      </c>
      <c r="Y61" s="13">
        <v>6.2</v>
      </c>
      <c r="Z61" s="13">
        <v>-0.8</v>
      </c>
      <c r="AA61" s="13" t="s">
        <v>121</v>
      </c>
      <c r="AB61" s="13">
        <v>-0.2</v>
      </c>
      <c r="AC61" s="13">
        <v>-0.6</v>
      </c>
      <c r="AD61" s="13"/>
      <c r="AE61" s="12" t="s">
        <v>123</v>
      </c>
      <c r="AF61" s="12" t="s">
        <v>122</v>
      </c>
      <c r="AG61" s="12" t="s">
        <v>146</v>
      </c>
      <c r="AH61" s="9" t="s">
        <v>1108</v>
      </c>
      <c r="AI61" s="9" t="s">
        <v>1141</v>
      </c>
      <c r="AJ61" s="35" t="s">
        <v>1142</v>
      </c>
    </row>
    <row r="62" spans="1:36" s="6" customFormat="1">
      <c r="A62" s="28">
        <v>43911</v>
      </c>
      <c r="B62" s="26" t="s">
        <v>873</v>
      </c>
      <c r="C62" s="37" t="s">
        <v>881</v>
      </c>
      <c r="D62" s="38">
        <v>7.9884259259259252E-2</v>
      </c>
      <c r="E62" s="46" t="s">
        <v>1146</v>
      </c>
      <c r="F62" s="33">
        <v>12.6</v>
      </c>
      <c r="G62" s="33">
        <v>11.7</v>
      </c>
      <c r="H62" s="33">
        <v>13.2</v>
      </c>
      <c r="I62" s="33">
        <v>13.6</v>
      </c>
      <c r="J62" s="33">
        <v>13.1</v>
      </c>
      <c r="K62" s="33">
        <v>13.1</v>
      </c>
      <c r="L62" s="33">
        <v>12.8</v>
      </c>
      <c r="M62" s="33">
        <v>12.3</v>
      </c>
      <c r="N62" s="33">
        <v>12.8</v>
      </c>
      <c r="O62" s="34">
        <f t="shared" si="28"/>
        <v>37.5</v>
      </c>
      <c r="P62" s="34">
        <f t="shared" si="29"/>
        <v>39.799999999999997</v>
      </c>
      <c r="Q62" s="34">
        <f t="shared" si="30"/>
        <v>37.900000000000006</v>
      </c>
      <c r="R62" s="31">
        <f t="shared" si="31"/>
        <v>64.2</v>
      </c>
      <c r="S62" s="12" t="s">
        <v>143</v>
      </c>
      <c r="T62" s="12" t="s">
        <v>913</v>
      </c>
      <c r="U62" s="14" t="s">
        <v>168</v>
      </c>
      <c r="V62" s="14" t="s">
        <v>191</v>
      </c>
      <c r="W62" s="14" t="s">
        <v>186</v>
      </c>
      <c r="X62" s="13">
        <v>3</v>
      </c>
      <c r="Y62" s="13">
        <v>4.5999999999999996</v>
      </c>
      <c r="Z62" s="13">
        <v>-0.4</v>
      </c>
      <c r="AA62" s="13">
        <v>-0.4</v>
      </c>
      <c r="AB62" s="13">
        <v>-0.1</v>
      </c>
      <c r="AC62" s="13">
        <v>-0.7</v>
      </c>
      <c r="AD62" s="13"/>
      <c r="AE62" s="12" t="s">
        <v>123</v>
      </c>
      <c r="AF62" s="12" t="s">
        <v>122</v>
      </c>
      <c r="AG62" s="12" t="s">
        <v>146</v>
      </c>
      <c r="AH62" s="9"/>
      <c r="AI62" s="9" t="s">
        <v>1147</v>
      </c>
      <c r="AJ62" s="35" t="s">
        <v>1148</v>
      </c>
    </row>
    <row r="63" spans="1:36" s="6" customFormat="1">
      <c r="A63" s="28">
        <v>43911</v>
      </c>
      <c r="B63" s="29" t="s">
        <v>873</v>
      </c>
      <c r="C63" s="37" t="s">
        <v>881</v>
      </c>
      <c r="D63" s="38">
        <v>7.9247685185185185E-2</v>
      </c>
      <c r="E63" s="46" t="s">
        <v>1152</v>
      </c>
      <c r="F63" s="33">
        <v>12.7</v>
      </c>
      <c r="G63" s="33">
        <v>11.3</v>
      </c>
      <c r="H63" s="33">
        <v>12.5</v>
      </c>
      <c r="I63" s="33">
        <v>13.8</v>
      </c>
      <c r="J63" s="33">
        <v>12.9</v>
      </c>
      <c r="K63" s="33">
        <v>12.8</v>
      </c>
      <c r="L63" s="33">
        <v>13</v>
      </c>
      <c r="M63" s="33">
        <v>13</v>
      </c>
      <c r="N63" s="33">
        <v>12.7</v>
      </c>
      <c r="O63" s="34">
        <f t="shared" si="28"/>
        <v>36.5</v>
      </c>
      <c r="P63" s="34">
        <f t="shared" si="29"/>
        <v>39.5</v>
      </c>
      <c r="Q63" s="34">
        <f t="shared" si="30"/>
        <v>38.700000000000003</v>
      </c>
      <c r="R63" s="31">
        <f t="shared" si="31"/>
        <v>63.199999999999996</v>
      </c>
      <c r="S63" s="12" t="s">
        <v>143</v>
      </c>
      <c r="T63" s="12" t="s">
        <v>889</v>
      </c>
      <c r="U63" s="14" t="s">
        <v>200</v>
      </c>
      <c r="V63" s="14" t="s">
        <v>231</v>
      </c>
      <c r="W63" s="14" t="s">
        <v>170</v>
      </c>
      <c r="X63" s="13">
        <v>3</v>
      </c>
      <c r="Y63" s="13">
        <v>4.5999999999999996</v>
      </c>
      <c r="Z63" s="13">
        <v>-0.9</v>
      </c>
      <c r="AA63" s="13" t="s">
        <v>121</v>
      </c>
      <c r="AB63" s="13">
        <v>-0.2</v>
      </c>
      <c r="AC63" s="13">
        <v>-0.7</v>
      </c>
      <c r="AD63" s="13"/>
      <c r="AE63" s="12" t="s">
        <v>123</v>
      </c>
      <c r="AF63" s="12" t="s">
        <v>122</v>
      </c>
      <c r="AG63" s="12" t="s">
        <v>146</v>
      </c>
      <c r="AH63" s="9"/>
      <c r="AI63" s="9" t="s">
        <v>1153</v>
      </c>
      <c r="AJ63" s="35" t="s">
        <v>1154</v>
      </c>
    </row>
    <row r="64" spans="1:36" s="6" customFormat="1">
      <c r="A64" s="28">
        <v>43911</v>
      </c>
      <c r="B64" s="29" t="s">
        <v>960</v>
      </c>
      <c r="C64" s="37" t="s">
        <v>881</v>
      </c>
      <c r="D64" s="38">
        <v>7.991898148148148E-2</v>
      </c>
      <c r="E64" s="41" t="s">
        <v>1158</v>
      </c>
      <c r="F64" s="33">
        <v>12.9</v>
      </c>
      <c r="G64" s="33">
        <v>11.6</v>
      </c>
      <c r="H64" s="33">
        <v>12.9</v>
      </c>
      <c r="I64" s="33">
        <v>13.8</v>
      </c>
      <c r="J64" s="33">
        <v>13.6</v>
      </c>
      <c r="K64" s="33">
        <v>13.8</v>
      </c>
      <c r="L64" s="33">
        <v>13.3</v>
      </c>
      <c r="M64" s="33">
        <v>11.9</v>
      </c>
      <c r="N64" s="33">
        <v>11.7</v>
      </c>
      <c r="O64" s="34">
        <f t="shared" si="28"/>
        <v>37.4</v>
      </c>
      <c r="P64" s="34">
        <f t="shared" si="29"/>
        <v>41.2</v>
      </c>
      <c r="Q64" s="34">
        <f t="shared" si="30"/>
        <v>36.900000000000006</v>
      </c>
      <c r="R64" s="31">
        <f t="shared" si="31"/>
        <v>64.8</v>
      </c>
      <c r="S64" s="12" t="s">
        <v>155</v>
      </c>
      <c r="T64" s="12" t="s">
        <v>909</v>
      </c>
      <c r="U64" s="14" t="s">
        <v>169</v>
      </c>
      <c r="V64" s="14" t="s">
        <v>183</v>
      </c>
      <c r="W64" s="14" t="s">
        <v>168</v>
      </c>
      <c r="X64" s="13">
        <v>3</v>
      </c>
      <c r="Y64" s="13">
        <v>4.5999999999999996</v>
      </c>
      <c r="Z64" s="13">
        <v>-0.4</v>
      </c>
      <c r="AA64" s="13">
        <v>-1.1000000000000001</v>
      </c>
      <c r="AB64" s="13">
        <v>-0.8</v>
      </c>
      <c r="AC64" s="13">
        <v>-0.7</v>
      </c>
      <c r="AD64" s="13"/>
      <c r="AE64" s="12" t="s">
        <v>126</v>
      </c>
      <c r="AF64" s="12" t="s">
        <v>122</v>
      </c>
      <c r="AG64" s="12" t="s">
        <v>146</v>
      </c>
      <c r="AH64" s="9"/>
      <c r="AI64" s="9" t="s">
        <v>1157</v>
      </c>
      <c r="AJ64" s="35" t="s">
        <v>1159</v>
      </c>
    </row>
    <row r="65" spans="1:36" s="6" customFormat="1">
      <c r="A65" s="28">
        <v>43912</v>
      </c>
      <c r="B65" s="26" t="s">
        <v>873</v>
      </c>
      <c r="C65" s="37" t="s">
        <v>881</v>
      </c>
      <c r="D65" s="38">
        <v>8.0659722222222216E-2</v>
      </c>
      <c r="E65" s="41" t="s">
        <v>1179</v>
      </c>
      <c r="F65" s="33">
        <v>12.6</v>
      </c>
      <c r="G65" s="33">
        <v>11.8</v>
      </c>
      <c r="H65" s="33">
        <v>12.8</v>
      </c>
      <c r="I65" s="33">
        <v>13.5</v>
      </c>
      <c r="J65" s="33">
        <v>13.2</v>
      </c>
      <c r="K65" s="33">
        <v>13.6</v>
      </c>
      <c r="L65" s="33">
        <v>13.4</v>
      </c>
      <c r="M65" s="33">
        <v>12.8</v>
      </c>
      <c r="N65" s="33">
        <v>13.2</v>
      </c>
      <c r="O65" s="34">
        <f t="shared" si="28"/>
        <v>37.200000000000003</v>
      </c>
      <c r="P65" s="34">
        <f t="shared" si="29"/>
        <v>40.299999999999997</v>
      </c>
      <c r="Q65" s="34">
        <f t="shared" si="30"/>
        <v>39.400000000000006</v>
      </c>
      <c r="R65" s="31">
        <f t="shared" si="31"/>
        <v>63.900000000000006</v>
      </c>
      <c r="S65" s="12" t="s">
        <v>143</v>
      </c>
      <c r="T65" s="12" t="s">
        <v>889</v>
      </c>
      <c r="U65" s="14" t="s">
        <v>281</v>
      </c>
      <c r="V65" s="14" t="s">
        <v>193</v>
      </c>
      <c r="W65" s="14" t="s">
        <v>168</v>
      </c>
      <c r="X65" s="13">
        <v>3.5</v>
      </c>
      <c r="Y65" s="13">
        <v>3.7</v>
      </c>
      <c r="Z65" s="13">
        <v>1.3</v>
      </c>
      <c r="AA65" s="13" t="s">
        <v>121</v>
      </c>
      <c r="AB65" s="13">
        <v>2</v>
      </c>
      <c r="AC65" s="13">
        <v>-0.7</v>
      </c>
      <c r="AD65" s="13"/>
      <c r="AE65" s="12" t="s">
        <v>124</v>
      </c>
      <c r="AF65" s="12" t="s">
        <v>122</v>
      </c>
      <c r="AG65" s="12" t="s">
        <v>146</v>
      </c>
      <c r="AH65" s="9"/>
      <c r="AI65" s="9" t="s">
        <v>1187</v>
      </c>
      <c r="AJ65" s="35" t="s">
        <v>1188</v>
      </c>
    </row>
    <row r="66" spans="1:36" s="6" customFormat="1">
      <c r="A66" s="28">
        <v>43912</v>
      </c>
      <c r="B66" s="29" t="s">
        <v>873</v>
      </c>
      <c r="C66" s="37" t="s">
        <v>881</v>
      </c>
      <c r="D66" s="38">
        <v>8.0578703703703694E-2</v>
      </c>
      <c r="E66" s="41" t="s">
        <v>1186</v>
      </c>
      <c r="F66" s="33">
        <v>12.7</v>
      </c>
      <c r="G66" s="33">
        <v>11.9</v>
      </c>
      <c r="H66" s="33">
        <v>13.3</v>
      </c>
      <c r="I66" s="33">
        <v>13.4</v>
      </c>
      <c r="J66" s="33">
        <v>13.2</v>
      </c>
      <c r="K66" s="33">
        <v>13.2</v>
      </c>
      <c r="L66" s="33">
        <v>12.9</v>
      </c>
      <c r="M66" s="33">
        <v>12.7</v>
      </c>
      <c r="N66" s="33">
        <v>12.9</v>
      </c>
      <c r="O66" s="34">
        <f t="shared" si="28"/>
        <v>37.900000000000006</v>
      </c>
      <c r="P66" s="34">
        <f t="shared" si="29"/>
        <v>39.799999999999997</v>
      </c>
      <c r="Q66" s="34">
        <f t="shared" si="30"/>
        <v>38.5</v>
      </c>
      <c r="R66" s="31">
        <f t="shared" si="31"/>
        <v>64.5</v>
      </c>
      <c r="S66" s="12" t="s">
        <v>143</v>
      </c>
      <c r="T66" s="12" t="s">
        <v>913</v>
      </c>
      <c r="U66" s="14" t="s">
        <v>222</v>
      </c>
      <c r="V66" s="14" t="s">
        <v>246</v>
      </c>
      <c r="W66" s="14" t="s">
        <v>364</v>
      </c>
      <c r="X66" s="13">
        <v>3.5</v>
      </c>
      <c r="Y66" s="13">
        <v>3.7</v>
      </c>
      <c r="Z66" s="13">
        <v>0.6</v>
      </c>
      <c r="AA66" s="13" t="s">
        <v>121</v>
      </c>
      <c r="AB66" s="13">
        <v>1.3</v>
      </c>
      <c r="AC66" s="13">
        <v>-0.7</v>
      </c>
      <c r="AD66" s="13"/>
      <c r="AE66" s="12" t="s">
        <v>124</v>
      </c>
      <c r="AF66" s="12" t="s">
        <v>123</v>
      </c>
      <c r="AG66" s="12" t="s">
        <v>134</v>
      </c>
      <c r="AH66" s="9"/>
      <c r="AI66" s="9" t="s">
        <v>1189</v>
      </c>
      <c r="AJ66" s="35" t="s">
        <v>1203</v>
      </c>
    </row>
    <row r="67" spans="1:36" s="6" customFormat="1">
      <c r="A67" s="28">
        <v>43912</v>
      </c>
      <c r="B67" s="29" t="s">
        <v>1110</v>
      </c>
      <c r="C67" s="37" t="s">
        <v>881</v>
      </c>
      <c r="D67" s="38">
        <v>7.9224537037037038E-2</v>
      </c>
      <c r="E67" s="41" t="s">
        <v>1200</v>
      </c>
      <c r="F67" s="33">
        <v>12.8</v>
      </c>
      <c r="G67" s="33">
        <v>11.6</v>
      </c>
      <c r="H67" s="33">
        <v>12.7</v>
      </c>
      <c r="I67" s="33">
        <v>13.4</v>
      </c>
      <c r="J67" s="33">
        <v>12.6</v>
      </c>
      <c r="K67" s="33">
        <v>12.6</v>
      </c>
      <c r="L67" s="33">
        <v>12.9</v>
      </c>
      <c r="M67" s="33">
        <v>12.5</v>
      </c>
      <c r="N67" s="33">
        <v>13.4</v>
      </c>
      <c r="O67" s="34">
        <f t="shared" si="28"/>
        <v>37.099999999999994</v>
      </c>
      <c r="P67" s="34">
        <f t="shared" si="29"/>
        <v>38.6</v>
      </c>
      <c r="Q67" s="34">
        <f t="shared" si="30"/>
        <v>38.799999999999997</v>
      </c>
      <c r="R67" s="31">
        <f t="shared" si="31"/>
        <v>63.099999999999994</v>
      </c>
      <c r="S67" s="12" t="s">
        <v>143</v>
      </c>
      <c r="T67" s="12" t="s">
        <v>889</v>
      </c>
      <c r="U67" s="14" t="s">
        <v>282</v>
      </c>
      <c r="V67" s="14" t="s">
        <v>200</v>
      </c>
      <c r="W67" s="14" t="s">
        <v>183</v>
      </c>
      <c r="X67" s="13">
        <v>3.5</v>
      </c>
      <c r="Y67" s="13">
        <v>3.7</v>
      </c>
      <c r="Z67" s="13">
        <v>0.5</v>
      </c>
      <c r="AA67" s="13" t="s">
        <v>121</v>
      </c>
      <c r="AB67" s="13">
        <v>1.2</v>
      </c>
      <c r="AC67" s="13">
        <v>-0.7</v>
      </c>
      <c r="AD67" s="13"/>
      <c r="AE67" s="12" t="s">
        <v>124</v>
      </c>
      <c r="AF67" s="12" t="s">
        <v>122</v>
      </c>
      <c r="AG67" s="12" t="s">
        <v>560</v>
      </c>
      <c r="AH67" s="9"/>
      <c r="AI67" s="9" t="s">
        <v>1201</v>
      </c>
      <c r="AJ67" s="35" t="s">
        <v>1202</v>
      </c>
    </row>
    <row r="68" spans="1:36" s="6" customFormat="1">
      <c r="A68" s="28">
        <v>43912</v>
      </c>
      <c r="B68" s="29" t="s">
        <v>875</v>
      </c>
      <c r="C68" s="37" t="s">
        <v>881</v>
      </c>
      <c r="D68" s="38">
        <v>7.7812499999999993E-2</v>
      </c>
      <c r="E68" s="41" t="s">
        <v>1210</v>
      </c>
      <c r="F68" s="33">
        <v>12.5</v>
      </c>
      <c r="G68" s="33">
        <v>10.9</v>
      </c>
      <c r="H68" s="33">
        <v>12.5</v>
      </c>
      <c r="I68" s="33">
        <v>13.1</v>
      </c>
      <c r="J68" s="33">
        <v>12.5</v>
      </c>
      <c r="K68" s="33">
        <v>13</v>
      </c>
      <c r="L68" s="33">
        <v>12.9</v>
      </c>
      <c r="M68" s="33">
        <v>12.2</v>
      </c>
      <c r="N68" s="33">
        <v>12.7</v>
      </c>
      <c r="O68" s="34">
        <f t="shared" si="28"/>
        <v>35.9</v>
      </c>
      <c r="P68" s="34">
        <f t="shared" si="29"/>
        <v>38.6</v>
      </c>
      <c r="Q68" s="34">
        <f t="shared" si="30"/>
        <v>37.799999999999997</v>
      </c>
      <c r="R68" s="31">
        <f t="shared" si="31"/>
        <v>61.5</v>
      </c>
      <c r="S68" s="12" t="s">
        <v>158</v>
      </c>
      <c r="T68" s="12" t="s">
        <v>913</v>
      </c>
      <c r="U68" s="14" t="s">
        <v>788</v>
      </c>
      <c r="V68" s="14" t="s">
        <v>1211</v>
      </c>
      <c r="W68" s="14" t="s">
        <v>233</v>
      </c>
      <c r="X68" s="13">
        <v>3.5</v>
      </c>
      <c r="Y68" s="13">
        <v>3.7</v>
      </c>
      <c r="Z68" s="13">
        <v>-0.1</v>
      </c>
      <c r="AA68" s="13" t="s">
        <v>121</v>
      </c>
      <c r="AB68" s="13">
        <v>0.6</v>
      </c>
      <c r="AC68" s="13">
        <v>-0.7</v>
      </c>
      <c r="AD68" s="13"/>
      <c r="AE68" s="12" t="s">
        <v>122</v>
      </c>
      <c r="AF68" s="12" t="s">
        <v>123</v>
      </c>
      <c r="AG68" s="12" t="s">
        <v>146</v>
      </c>
      <c r="AH68" s="9"/>
      <c r="AI68" s="9" t="s">
        <v>1212</v>
      </c>
      <c r="AJ68" s="35" t="s">
        <v>1213</v>
      </c>
    </row>
    <row r="69" spans="1:36" s="6" customFormat="1">
      <c r="A69" s="28">
        <v>43918</v>
      </c>
      <c r="B69" s="29" t="s">
        <v>873</v>
      </c>
      <c r="C69" s="37" t="s">
        <v>881</v>
      </c>
      <c r="D69" s="38">
        <v>8.0567129629629627E-2</v>
      </c>
      <c r="E69" s="41" t="s">
        <v>1222</v>
      </c>
      <c r="F69" s="33">
        <v>12.6</v>
      </c>
      <c r="G69" s="33">
        <v>11.5</v>
      </c>
      <c r="H69" s="33">
        <v>12.5</v>
      </c>
      <c r="I69" s="33">
        <v>13.6</v>
      </c>
      <c r="J69" s="33">
        <v>13.5</v>
      </c>
      <c r="K69" s="33">
        <v>12.6</v>
      </c>
      <c r="L69" s="33">
        <v>12.8</v>
      </c>
      <c r="M69" s="33">
        <v>13.1</v>
      </c>
      <c r="N69" s="33">
        <v>13.9</v>
      </c>
      <c r="O69" s="34">
        <f t="shared" ref="O69:O77" si="32">SUM(F69:H69)</f>
        <v>36.6</v>
      </c>
      <c r="P69" s="34">
        <f t="shared" ref="P69:P77" si="33">SUM(I69:K69)</f>
        <v>39.700000000000003</v>
      </c>
      <c r="Q69" s="34">
        <f t="shared" ref="Q69:Q77" si="34">SUM(L69:N69)</f>
        <v>39.799999999999997</v>
      </c>
      <c r="R69" s="31">
        <f t="shared" ref="R69:R77" si="35">SUM(F69:J69)</f>
        <v>63.7</v>
      </c>
      <c r="S69" s="12" t="s">
        <v>143</v>
      </c>
      <c r="T69" s="12" t="s">
        <v>889</v>
      </c>
      <c r="U69" s="14" t="s">
        <v>183</v>
      </c>
      <c r="V69" s="14" t="s">
        <v>380</v>
      </c>
      <c r="W69" s="14" t="s">
        <v>467</v>
      </c>
      <c r="X69" s="13">
        <v>3.4</v>
      </c>
      <c r="Y69" s="13">
        <v>2.5</v>
      </c>
      <c r="Z69" s="13">
        <v>0.5</v>
      </c>
      <c r="AA69" s="13" t="s">
        <v>121</v>
      </c>
      <c r="AB69" s="13">
        <v>1.4</v>
      </c>
      <c r="AC69" s="13">
        <v>-0.9</v>
      </c>
      <c r="AD69" s="13"/>
      <c r="AE69" s="12" t="s">
        <v>124</v>
      </c>
      <c r="AF69" s="12" t="s">
        <v>122</v>
      </c>
      <c r="AG69" s="12" t="s">
        <v>146</v>
      </c>
      <c r="AH69" s="9"/>
      <c r="AI69" s="9" t="s">
        <v>1223</v>
      </c>
      <c r="AJ69" s="35" t="s">
        <v>1224</v>
      </c>
    </row>
    <row r="70" spans="1:36" s="6" customFormat="1">
      <c r="A70" s="28">
        <v>43918</v>
      </c>
      <c r="B70" s="29" t="s">
        <v>873</v>
      </c>
      <c r="C70" s="37" t="s">
        <v>881</v>
      </c>
      <c r="D70" s="38">
        <v>7.8553240740740743E-2</v>
      </c>
      <c r="E70" s="41" t="s">
        <v>1228</v>
      </c>
      <c r="F70" s="33">
        <v>12.5</v>
      </c>
      <c r="G70" s="33">
        <v>11.8</v>
      </c>
      <c r="H70" s="33">
        <v>12.5</v>
      </c>
      <c r="I70" s="33">
        <v>13.1</v>
      </c>
      <c r="J70" s="33">
        <v>12.8</v>
      </c>
      <c r="K70" s="33">
        <v>13</v>
      </c>
      <c r="L70" s="33">
        <v>12.5</v>
      </c>
      <c r="M70" s="33">
        <v>12.2</v>
      </c>
      <c r="N70" s="33">
        <v>13.3</v>
      </c>
      <c r="O70" s="34">
        <f t="shared" si="32"/>
        <v>36.799999999999997</v>
      </c>
      <c r="P70" s="34">
        <f t="shared" si="33"/>
        <v>38.9</v>
      </c>
      <c r="Q70" s="34">
        <f t="shared" si="34"/>
        <v>38</v>
      </c>
      <c r="R70" s="31">
        <f t="shared" si="35"/>
        <v>62.7</v>
      </c>
      <c r="S70" s="12" t="s">
        <v>158</v>
      </c>
      <c r="T70" s="12" t="s">
        <v>889</v>
      </c>
      <c r="U70" s="14" t="s">
        <v>358</v>
      </c>
      <c r="V70" s="14" t="s">
        <v>161</v>
      </c>
      <c r="W70" s="14" t="s">
        <v>227</v>
      </c>
      <c r="X70" s="13">
        <v>3.4</v>
      </c>
      <c r="Y70" s="13">
        <v>2.5</v>
      </c>
      <c r="Z70" s="13">
        <v>-1.9</v>
      </c>
      <c r="AA70" s="13" t="s">
        <v>121</v>
      </c>
      <c r="AB70" s="13">
        <v>-1</v>
      </c>
      <c r="AC70" s="13">
        <v>-0.9</v>
      </c>
      <c r="AD70" s="13"/>
      <c r="AE70" s="12" t="s">
        <v>545</v>
      </c>
      <c r="AF70" s="12" t="s">
        <v>122</v>
      </c>
      <c r="AG70" s="12" t="s">
        <v>146</v>
      </c>
      <c r="AH70" s="9"/>
      <c r="AI70" s="9" t="s">
        <v>1240</v>
      </c>
      <c r="AJ70" s="35" t="s">
        <v>1241</v>
      </c>
    </row>
    <row r="71" spans="1:36" s="6" customFormat="1">
      <c r="A71" s="28">
        <v>43918</v>
      </c>
      <c r="B71" s="26" t="s">
        <v>877</v>
      </c>
      <c r="C71" s="37" t="s">
        <v>881</v>
      </c>
      <c r="D71" s="38">
        <v>7.993055555555556E-2</v>
      </c>
      <c r="E71" s="41" t="s">
        <v>1238</v>
      </c>
      <c r="F71" s="33">
        <v>12.8</v>
      </c>
      <c r="G71" s="33">
        <v>12.6</v>
      </c>
      <c r="H71" s="33">
        <v>13.3</v>
      </c>
      <c r="I71" s="33">
        <v>13.3</v>
      </c>
      <c r="J71" s="33">
        <v>12.5</v>
      </c>
      <c r="K71" s="33">
        <v>12.4</v>
      </c>
      <c r="L71" s="33">
        <v>12.3</v>
      </c>
      <c r="M71" s="33">
        <v>12.5</v>
      </c>
      <c r="N71" s="33">
        <v>13.9</v>
      </c>
      <c r="O71" s="34">
        <f t="shared" si="32"/>
        <v>38.700000000000003</v>
      </c>
      <c r="P71" s="34">
        <f t="shared" si="33"/>
        <v>38.200000000000003</v>
      </c>
      <c r="Q71" s="34">
        <f t="shared" si="34"/>
        <v>38.700000000000003</v>
      </c>
      <c r="R71" s="31">
        <f t="shared" si="35"/>
        <v>64.5</v>
      </c>
      <c r="S71" s="12" t="s">
        <v>155</v>
      </c>
      <c r="T71" s="12" t="s">
        <v>889</v>
      </c>
      <c r="U71" s="14" t="s">
        <v>446</v>
      </c>
      <c r="V71" s="14" t="s">
        <v>161</v>
      </c>
      <c r="W71" s="14" t="s">
        <v>252</v>
      </c>
      <c r="X71" s="13">
        <v>3.4</v>
      </c>
      <c r="Y71" s="13">
        <v>2.5</v>
      </c>
      <c r="Z71" s="13">
        <v>1.6</v>
      </c>
      <c r="AA71" s="13" t="s">
        <v>121</v>
      </c>
      <c r="AB71" s="13">
        <v>2.1</v>
      </c>
      <c r="AC71" s="13">
        <v>-0.5</v>
      </c>
      <c r="AD71" s="13"/>
      <c r="AE71" s="12" t="s">
        <v>124</v>
      </c>
      <c r="AF71" s="12" t="s">
        <v>122</v>
      </c>
      <c r="AG71" s="12" t="s">
        <v>560</v>
      </c>
      <c r="AH71" s="9"/>
      <c r="AI71" s="9" t="s">
        <v>1239</v>
      </c>
      <c r="AJ71" s="35" t="s">
        <v>1248</v>
      </c>
    </row>
    <row r="72" spans="1:36" s="6" customFormat="1">
      <c r="A72" s="28">
        <v>43918</v>
      </c>
      <c r="B72" s="29" t="s">
        <v>137</v>
      </c>
      <c r="C72" s="37" t="s">
        <v>881</v>
      </c>
      <c r="D72" s="38">
        <v>7.8518518518518529E-2</v>
      </c>
      <c r="E72" s="41" t="s">
        <v>1245</v>
      </c>
      <c r="F72" s="33">
        <v>12.5</v>
      </c>
      <c r="G72" s="33">
        <v>11.3</v>
      </c>
      <c r="H72" s="33">
        <v>12.5</v>
      </c>
      <c r="I72" s="33">
        <v>13.2</v>
      </c>
      <c r="J72" s="33">
        <v>12.9</v>
      </c>
      <c r="K72" s="33">
        <v>12.2</v>
      </c>
      <c r="L72" s="33">
        <v>12.4</v>
      </c>
      <c r="M72" s="33">
        <v>12.7</v>
      </c>
      <c r="N72" s="33">
        <v>13.7</v>
      </c>
      <c r="O72" s="34">
        <f t="shared" si="32"/>
        <v>36.299999999999997</v>
      </c>
      <c r="P72" s="34">
        <f t="shared" si="33"/>
        <v>38.299999999999997</v>
      </c>
      <c r="Q72" s="34">
        <f t="shared" si="34"/>
        <v>38.799999999999997</v>
      </c>
      <c r="R72" s="31">
        <f t="shared" si="35"/>
        <v>62.4</v>
      </c>
      <c r="S72" s="12" t="s">
        <v>143</v>
      </c>
      <c r="T72" s="12" t="s">
        <v>889</v>
      </c>
      <c r="U72" s="14" t="s">
        <v>783</v>
      </c>
      <c r="V72" s="14" t="s">
        <v>269</v>
      </c>
      <c r="W72" s="14" t="s">
        <v>186</v>
      </c>
      <c r="X72" s="13">
        <v>3.4</v>
      </c>
      <c r="Y72" s="13">
        <v>2.5</v>
      </c>
      <c r="Z72" s="13">
        <v>0.1</v>
      </c>
      <c r="AA72" s="13" t="s">
        <v>121</v>
      </c>
      <c r="AB72" s="13">
        <v>0.6</v>
      </c>
      <c r="AC72" s="13">
        <v>-0.5</v>
      </c>
      <c r="AD72" s="13"/>
      <c r="AE72" s="12" t="s">
        <v>122</v>
      </c>
      <c r="AF72" s="12" t="s">
        <v>123</v>
      </c>
      <c r="AG72" s="12" t="s">
        <v>727</v>
      </c>
      <c r="AH72" s="9"/>
      <c r="AI72" s="9" t="s">
        <v>1246</v>
      </c>
      <c r="AJ72" s="35" t="s">
        <v>1247</v>
      </c>
    </row>
    <row r="73" spans="1:36" s="6" customFormat="1">
      <c r="A73" s="28">
        <v>43919</v>
      </c>
      <c r="B73" s="26" t="s">
        <v>873</v>
      </c>
      <c r="C73" s="37" t="s">
        <v>1077</v>
      </c>
      <c r="D73" s="38">
        <v>7.991898148148148E-2</v>
      </c>
      <c r="E73" s="41" t="s">
        <v>1252</v>
      </c>
      <c r="F73" s="33">
        <v>13</v>
      </c>
      <c r="G73" s="33">
        <v>11.6</v>
      </c>
      <c r="H73" s="33">
        <v>13.1</v>
      </c>
      <c r="I73" s="33">
        <v>13.2</v>
      </c>
      <c r="J73" s="33">
        <v>12.4</v>
      </c>
      <c r="K73" s="33">
        <v>12.6</v>
      </c>
      <c r="L73" s="33">
        <v>13.3</v>
      </c>
      <c r="M73" s="33">
        <v>13.3</v>
      </c>
      <c r="N73" s="33">
        <v>13</v>
      </c>
      <c r="O73" s="34">
        <f t="shared" si="32"/>
        <v>37.700000000000003</v>
      </c>
      <c r="P73" s="34">
        <f t="shared" si="33"/>
        <v>38.200000000000003</v>
      </c>
      <c r="Q73" s="34">
        <f t="shared" si="34"/>
        <v>39.6</v>
      </c>
      <c r="R73" s="31">
        <f t="shared" si="35"/>
        <v>63.300000000000004</v>
      </c>
      <c r="S73" s="12" t="s">
        <v>143</v>
      </c>
      <c r="T73" s="12" t="s">
        <v>889</v>
      </c>
      <c r="U73" s="14" t="s">
        <v>186</v>
      </c>
      <c r="V73" s="14" t="s">
        <v>351</v>
      </c>
      <c r="W73" s="14" t="s">
        <v>168</v>
      </c>
      <c r="X73" s="13">
        <v>17.2</v>
      </c>
      <c r="Y73" s="13">
        <v>15.7</v>
      </c>
      <c r="Z73" s="13">
        <v>-0.1</v>
      </c>
      <c r="AA73" s="13" t="s">
        <v>121</v>
      </c>
      <c r="AB73" s="13">
        <v>1.1000000000000001</v>
      </c>
      <c r="AC73" s="13">
        <v>-1.2</v>
      </c>
      <c r="AD73" s="13"/>
      <c r="AE73" s="12" t="s">
        <v>124</v>
      </c>
      <c r="AF73" s="12" t="s">
        <v>124</v>
      </c>
      <c r="AG73" s="12" t="s">
        <v>560</v>
      </c>
      <c r="AH73" s="9"/>
      <c r="AI73" s="9" t="s">
        <v>1256</v>
      </c>
      <c r="AJ73" s="35" t="s">
        <v>1257</v>
      </c>
    </row>
    <row r="74" spans="1:36" s="6" customFormat="1">
      <c r="A74" s="7">
        <v>43921</v>
      </c>
      <c r="B74" s="29" t="s">
        <v>873</v>
      </c>
      <c r="C74" s="37" t="s">
        <v>1005</v>
      </c>
      <c r="D74" s="38">
        <v>7.9247685185185185E-2</v>
      </c>
      <c r="E74" s="41" t="s">
        <v>1261</v>
      </c>
      <c r="F74" s="33">
        <v>12.4</v>
      </c>
      <c r="G74" s="33">
        <v>11.8</v>
      </c>
      <c r="H74" s="33">
        <v>12.4</v>
      </c>
      <c r="I74" s="33">
        <v>13</v>
      </c>
      <c r="J74" s="33">
        <v>12.8</v>
      </c>
      <c r="K74" s="33">
        <v>12.8</v>
      </c>
      <c r="L74" s="33">
        <v>12.9</v>
      </c>
      <c r="M74" s="33">
        <v>13.2</v>
      </c>
      <c r="N74" s="33">
        <v>13.4</v>
      </c>
      <c r="O74" s="34">
        <f t="shared" si="32"/>
        <v>36.6</v>
      </c>
      <c r="P74" s="34">
        <f t="shared" si="33"/>
        <v>38.6</v>
      </c>
      <c r="Q74" s="34">
        <f t="shared" si="34"/>
        <v>39.5</v>
      </c>
      <c r="R74" s="31">
        <f t="shared" si="35"/>
        <v>62.400000000000006</v>
      </c>
      <c r="S74" s="12" t="s">
        <v>158</v>
      </c>
      <c r="T74" s="12" t="s">
        <v>889</v>
      </c>
      <c r="U74" s="14" t="s">
        <v>1262</v>
      </c>
      <c r="V74" s="14" t="s">
        <v>344</v>
      </c>
      <c r="W74" s="14" t="s">
        <v>633</v>
      </c>
      <c r="X74" s="13">
        <v>9.6999999999999993</v>
      </c>
      <c r="Y74" s="13">
        <v>8.4</v>
      </c>
      <c r="Z74" s="13">
        <v>-0.9</v>
      </c>
      <c r="AA74" s="13" t="s">
        <v>121</v>
      </c>
      <c r="AB74" s="13">
        <v>-0.5</v>
      </c>
      <c r="AC74" s="13">
        <v>-0.4</v>
      </c>
      <c r="AD74" s="13"/>
      <c r="AE74" s="12" t="s">
        <v>126</v>
      </c>
      <c r="AF74" s="12" t="s">
        <v>122</v>
      </c>
      <c r="AG74" s="12" t="s">
        <v>146</v>
      </c>
      <c r="AH74" s="9"/>
      <c r="AI74" s="9" t="s">
        <v>1263</v>
      </c>
      <c r="AJ74" s="35" t="s">
        <v>1264</v>
      </c>
    </row>
    <row r="75" spans="1:36" s="6" customFormat="1">
      <c r="A75" s="7">
        <v>43921</v>
      </c>
      <c r="B75" s="29" t="s">
        <v>877</v>
      </c>
      <c r="C75" s="37" t="s">
        <v>1005</v>
      </c>
      <c r="D75" s="38">
        <v>7.9247685185185185E-2</v>
      </c>
      <c r="E75" s="41" t="s">
        <v>1272</v>
      </c>
      <c r="F75" s="33">
        <v>12.7</v>
      </c>
      <c r="G75" s="33">
        <v>11.8</v>
      </c>
      <c r="H75" s="33">
        <v>12.6</v>
      </c>
      <c r="I75" s="33">
        <v>13</v>
      </c>
      <c r="J75" s="33">
        <v>12.5</v>
      </c>
      <c r="K75" s="33">
        <v>12.3</v>
      </c>
      <c r="L75" s="33">
        <v>12.8</v>
      </c>
      <c r="M75" s="33">
        <v>13.1</v>
      </c>
      <c r="N75" s="33">
        <v>13.9</v>
      </c>
      <c r="O75" s="34">
        <f t="shared" si="32"/>
        <v>37.1</v>
      </c>
      <c r="P75" s="34">
        <f t="shared" si="33"/>
        <v>37.799999999999997</v>
      </c>
      <c r="Q75" s="34">
        <f t="shared" si="34"/>
        <v>39.799999999999997</v>
      </c>
      <c r="R75" s="31">
        <f t="shared" si="35"/>
        <v>62.6</v>
      </c>
      <c r="S75" s="12" t="s">
        <v>158</v>
      </c>
      <c r="T75" s="12" t="s">
        <v>889</v>
      </c>
      <c r="U75" s="14" t="s">
        <v>186</v>
      </c>
      <c r="V75" s="14" t="s">
        <v>333</v>
      </c>
      <c r="W75" s="14" t="s">
        <v>257</v>
      </c>
      <c r="X75" s="13">
        <v>9.6999999999999993</v>
      </c>
      <c r="Y75" s="13">
        <v>8.4</v>
      </c>
      <c r="Z75" s="13">
        <v>0.7</v>
      </c>
      <c r="AA75" s="13" t="s">
        <v>121</v>
      </c>
      <c r="AB75" s="13">
        <v>1.1000000000000001</v>
      </c>
      <c r="AC75" s="13">
        <v>-0.4</v>
      </c>
      <c r="AD75" s="13"/>
      <c r="AE75" s="12" t="s">
        <v>124</v>
      </c>
      <c r="AF75" s="12" t="s">
        <v>122</v>
      </c>
      <c r="AG75" s="12" t="s">
        <v>560</v>
      </c>
      <c r="AH75" s="9"/>
      <c r="AI75" s="9" t="s">
        <v>1271</v>
      </c>
      <c r="AJ75" s="35" t="s">
        <v>1273</v>
      </c>
    </row>
    <row r="76" spans="1:36" s="6" customFormat="1">
      <c r="A76" s="7">
        <v>43921</v>
      </c>
      <c r="B76" s="26" t="s">
        <v>872</v>
      </c>
      <c r="C76" s="37" t="s">
        <v>1005</v>
      </c>
      <c r="D76" s="38">
        <v>7.9270833333333332E-2</v>
      </c>
      <c r="E76" s="41" t="s">
        <v>768</v>
      </c>
      <c r="F76" s="33">
        <v>12.6</v>
      </c>
      <c r="G76" s="33">
        <v>12.5</v>
      </c>
      <c r="H76" s="33">
        <v>13.7</v>
      </c>
      <c r="I76" s="33">
        <v>13.4</v>
      </c>
      <c r="J76" s="33">
        <v>12.4</v>
      </c>
      <c r="K76" s="33">
        <v>11.6</v>
      </c>
      <c r="L76" s="33">
        <v>12.5</v>
      </c>
      <c r="M76" s="33">
        <v>12.6</v>
      </c>
      <c r="N76" s="33">
        <v>13.6</v>
      </c>
      <c r="O76" s="34">
        <f t="shared" si="32"/>
        <v>38.799999999999997</v>
      </c>
      <c r="P76" s="34">
        <f t="shared" si="33"/>
        <v>37.4</v>
      </c>
      <c r="Q76" s="34">
        <f t="shared" si="34"/>
        <v>38.700000000000003</v>
      </c>
      <c r="R76" s="31">
        <f t="shared" si="35"/>
        <v>64.599999999999994</v>
      </c>
      <c r="S76" s="12" t="s">
        <v>155</v>
      </c>
      <c r="T76" s="12" t="s">
        <v>889</v>
      </c>
      <c r="U76" s="14" t="s">
        <v>231</v>
      </c>
      <c r="V76" s="14" t="s">
        <v>257</v>
      </c>
      <c r="W76" s="14" t="s">
        <v>183</v>
      </c>
      <c r="X76" s="13">
        <v>9.6999999999999993</v>
      </c>
      <c r="Y76" s="13">
        <v>8.4</v>
      </c>
      <c r="Z76" s="13">
        <v>1.7</v>
      </c>
      <c r="AA76" s="13" t="s">
        <v>121</v>
      </c>
      <c r="AB76" s="13">
        <v>2.1</v>
      </c>
      <c r="AC76" s="13">
        <v>-0.4</v>
      </c>
      <c r="AD76" s="13"/>
      <c r="AE76" s="12" t="s">
        <v>124</v>
      </c>
      <c r="AF76" s="12" t="s">
        <v>122</v>
      </c>
      <c r="AG76" s="12" t="s">
        <v>146</v>
      </c>
      <c r="AH76" s="9"/>
      <c r="AI76" s="9" t="s">
        <v>1277</v>
      </c>
      <c r="AJ76" s="35" t="s">
        <v>1278</v>
      </c>
    </row>
    <row r="77" spans="1:36" s="6" customFormat="1">
      <c r="A77" s="7">
        <v>43921</v>
      </c>
      <c r="B77" s="29" t="s">
        <v>133</v>
      </c>
      <c r="C77" s="37" t="s">
        <v>1005</v>
      </c>
      <c r="D77" s="38">
        <v>7.7118055555555551E-2</v>
      </c>
      <c r="E77" s="43" t="s">
        <v>449</v>
      </c>
      <c r="F77" s="33">
        <v>12.6</v>
      </c>
      <c r="G77" s="33">
        <v>11.7</v>
      </c>
      <c r="H77" s="33">
        <v>12.7</v>
      </c>
      <c r="I77" s="33">
        <v>12.8</v>
      </c>
      <c r="J77" s="33">
        <v>12.2</v>
      </c>
      <c r="K77" s="33">
        <v>11.8</v>
      </c>
      <c r="L77" s="33">
        <v>12.4</v>
      </c>
      <c r="M77" s="33">
        <v>12.3</v>
      </c>
      <c r="N77" s="33">
        <v>12.8</v>
      </c>
      <c r="O77" s="34">
        <f t="shared" si="32"/>
        <v>37</v>
      </c>
      <c r="P77" s="34">
        <f t="shared" si="33"/>
        <v>36.799999999999997</v>
      </c>
      <c r="Q77" s="34">
        <f t="shared" si="34"/>
        <v>37.5</v>
      </c>
      <c r="R77" s="31">
        <f t="shared" si="35"/>
        <v>62</v>
      </c>
      <c r="S77" s="12" t="s">
        <v>143</v>
      </c>
      <c r="T77" s="12" t="s">
        <v>913</v>
      </c>
      <c r="U77" s="14" t="s">
        <v>181</v>
      </c>
      <c r="V77" s="14" t="s">
        <v>1285</v>
      </c>
      <c r="W77" s="14" t="s">
        <v>161</v>
      </c>
      <c r="X77" s="13">
        <v>9.6999999999999993</v>
      </c>
      <c r="Y77" s="13">
        <v>8.4</v>
      </c>
      <c r="Z77" s="13">
        <v>-0.3</v>
      </c>
      <c r="AA77" s="13" t="s">
        <v>121</v>
      </c>
      <c r="AB77" s="13">
        <v>0.1</v>
      </c>
      <c r="AC77" s="13">
        <v>-0.4</v>
      </c>
      <c r="AD77" s="13"/>
      <c r="AE77" s="12" t="s">
        <v>123</v>
      </c>
      <c r="AF77" s="12" t="s">
        <v>123</v>
      </c>
      <c r="AG77" s="12" t="s">
        <v>146</v>
      </c>
      <c r="AH77" s="9"/>
      <c r="AI77" s="9"/>
      <c r="AJ77" s="35"/>
    </row>
    <row r="78" spans="1:36" s="6" customFormat="1">
      <c r="A78" s="7">
        <v>43925</v>
      </c>
      <c r="B78" s="29" t="s">
        <v>873</v>
      </c>
      <c r="C78" s="37" t="s">
        <v>1005</v>
      </c>
      <c r="D78" s="38">
        <v>7.9201388888888891E-2</v>
      </c>
      <c r="E78" s="43" t="s">
        <v>1292</v>
      </c>
      <c r="F78" s="33">
        <v>12.7</v>
      </c>
      <c r="G78" s="33">
        <v>11.6</v>
      </c>
      <c r="H78" s="33">
        <v>12.8</v>
      </c>
      <c r="I78" s="33">
        <v>13.5</v>
      </c>
      <c r="J78" s="33">
        <v>13.1</v>
      </c>
      <c r="K78" s="33">
        <v>12.3</v>
      </c>
      <c r="L78" s="33">
        <v>12.8</v>
      </c>
      <c r="M78" s="33">
        <v>12.4</v>
      </c>
      <c r="N78" s="33">
        <v>13.1</v>
      </c>
      <c r="O78" s="34">
        <f t="shared" ref="O78:O85" si="36">SUM(F78:H78)</f>
        <v>37.099999999999994</v>
      </c>
      <c r="P78" s="34">
        <f t="shared" ref="P78:P85" si="37">SUM(I78:K78)</f>
        <v>38.900000000000006</v>
      </c>
      <c r="Q78" s="34">
        <f t="shared" ref="Q78:Q85" si="38">SUM(L78:N78)</f>
        <v>38.300000000000004</v>
      </c>
      <c r="R78" s="31">
        <f t="shared" ref="R78:R85" si="39">SUM(F78:J78)</f>
        <v>63.699999999999996</v>
      </c>
      <c r="S78" s="12" t="s">
        <v>143</v>
      </c>
      <c r="T78" s="12" t="s">
        <v>889</v>
      </c>
      <c r="U78" s="14" t="s">
        <v>246</v>
      </c>
      <c r="V78" s="14" t="s">
        <v>187</v>
      </c>
      <c r="W78" s="14" t="s">
        <v>168</v>
      </c>
      <c r="X78" s="13">
        <v>9.1</v>
      </c>
      <c r="Y78" s="13">
        <v>8.3000000000000007</v>
      </c>
      <c r="Z78" s="13">
        <v>-1.3</v>
      </c>
      <c r="AA78" s="13" t="s">
        <v>121</v>
      </c>
      <c r="AB78" s="13">
        <v>0.1</v>
      </c>
      <c r="AC78" s="13">
        <v>-1.4</v>
      </c>
      <c r="AD78" s="13"/>
      <c r="AE78" s="12" t="s">
        <v>123</v>
      </c>
      <c r="AF78" s="12" t="s">
        <v>122</v>
      </c>
      <c r="AG78" s="12" t="s">
        <v>146</v>
      </c>
      <c r="AH78" s="9"/>
      <c r="AI78" s="9" t="s">
        <v>1293</v>
      </c>
      <c r="AJ78" s="35" t="s">
        <v>1294</v>
      </c>
    </row>
    <row r="79" spans="1:36" s="6" customFormat="1">
      <c r="A79" s="7">
        <v>43925</v>
      </c>
      <c r="B79" s="29" t="s">
        <v>873</v>
      </c>
      <c r="C79" s="37" t="s">
        <v>1005</v>
      </c>
      <c r="D79" s="38">
        <v>7.9872685185185185E-2</v>
      </c>
      <c r="E79" s="43" t="s">
        <v>1296</v>
      </c>
      <c r="F79" s="33">
        <v>12.7</v>
      </c>
      <c r="G79" s="33">
        <v>11.4</v>
      </c>
      <c r="H79" s="33">
        <v>12.6</v>
      </c>
      <c r="I79" s="33">
        <v>13.2</v>
      </c>
      <c r="J79" s="33">
        <v>13</v>
      </c>
      <c r="K79" s="33">
        <v>12.8</v>
      </c>
      <c r="L79" s="33">
        <v>13.1</v>
      </c>
      <c r="M79" s="33">
        <v>13.4</v>
      </c>
      <c r="N79" s="33">
        <v>12.9</v>
      </c>
      <c r="O79" s="34">
        <f t="shared" si="36"/>
        <v>36.700000000000003</v>
      </c>
      <c r="P79" s="34">
        <f t="shared" si="37"/>
        <v>39</v>
      </c>
      <c r="Q79" s="34">
        <f t="shared" si="38"/>
        <v>39.4</v>
      </c>
      <c r="R79" s="31">
        <f t="shared" si="39"/>
        <v>62.900000000000006</v>
      </c>
      <c r="S79" s="12" t="s">
        <v>158</v>
      </c>
      <c r="T79" s="12" t="s">
        <v>889</v>
      </c>
      <c r="U79" s="14" t="s">
        <v>246</v>
      </c>
      <c r="V79" s="14" t="s">
        <v>281</v>
      </c>
      <c r="W79" s="14" t="s">
        <v>461</v>
      </c>
      <c r="X79" s="13">
        <v>9.1</v>
      </c>
      <c r="Y79" s="13">
        <v>8.3000000000000007</v>
      </c>
      <c r="Z79" s="13">
        <v>-0.5</v>
      </c>
      <c r="AA79" s="13" t="s">
        <v>121</v>
      </c>
      <c r="AB79" s="13">
        <v>0.9</v>
      </c>
      <c r="AC79" s="13">
        <v>-1.4</v>
      </c>
      <c r="AD79" s="13"/>
      <c r="AE79" s="12" t="s">
        <v>124</v>
      </c>
      <c r="AF79" s="12" t="s">
        <v>122</v>
      </c>
      <c r="AG79" s="12" t="s">
        <v>146</v>
      </c>
      <c r="AH79" s="9"/>
      <c r="AI79" s="9" t="s">
        <v>1298</v>
      </c>
      <c r="AJ79" s="35" t="s">
        <v>1297</v>
      </c>
    </row>
    <row r="80" spans="1:36" s="6" customFormat="1">
      <c r="A80" s="7">
        <v>43925</v>
      </c>
      <c r="B80" s="29" t="s">
        <v>876</v>
      </c>
      <c r="C80" s="37" t="s">
        <v>881</v>
      </c>
      <c r="D80" s="38">
        <v>7.8541666666666662E-2</v>
      </c>
      <c r="E80" s="43" t="s">
        <v>823</v>
      </c>
      <c r="F80" s="33">
        <v>12.6</v>
      </c>
      <c r="G80" s="33">
        <v>11.6</v>
      </c>
      <c r="H80" s="33">
        <v>12.8</v>
      </c>
      <c r="I80" s="33">
        <v>13.8</v>
      </c>
      <c r="J80" s="33">
        <v>12.9</v>
      </c>
      <c r="K80" s="33">
        <v>12.7</v>
      </c>
      <c r="L80" s="33">
        <v>12.6</v>
      </c>
      <c r="M80" s="33">
        <v>12.3</v>
      </c>
      <c r="N80" s="33">
        <v>12.3</v>
      </c>
      <c r="O80" s="34">
        <f t="shared" si="36"/>
        <v>37</v>
      </c>
      <c r="P80" s="34">
        <f t="shared" si="37"/>
        <v>39.400000000000006</v>
      </c>
      <c r="Q80" s="34">
        <f t="shared" si="38"/>
        <v>37.200000000000003</v>
      </c>
      <c r="R80" s="31">
        <f t="shared" si="39"/>
        <v>63.699999999999996</v>
      </c>
      <c r="S80" s="12" t="s">
        <v>155</v>
      </c>
      <c r="T80" s="12" t="s">
        <v>991</v>
      </c>
      <c r="U80" s="14" t="s">
        <v>447</v>
      </c>
      <c r="V80" s="14" t="s">
        <v>1262</v>
      </c>
      <c r="W80" s="14" t="s">
        <v>186</v>
      </c>
      <c r="X80" s="13">
        <v>9.1</v>
      </c>
      <c r="Y80" s="13">
        <v>8.3000000000000007</v>
      </c>
      <c r="Z80" s="13">
        <v>-0.9</v>
      </c>
      <c r="AA80" s="13">
        <v>-0.6</v>
      </c>
      <c r="AB80" s="13">
        <v>-0.2</v>
      </c>
      <c r="AC80" s="13">
        <v>-1.3</v>
      </c>
      <c r="AD80" s="13"/>
      <c r="AE80" s="12" t="s">
        <v>123</v>
      </c>
      <c r="AF80" s="12" t="s">
        <v>123</v>
      </c>
      <c r="AG80" s="12" t="s">
        <v>134</v>
      </c>
      <c r="AH80" s="9"/>
      <c r="AI80" s="9" t="s">
        <v>1302</v>
      </c>
      <c r="AJ80" s="35" t="s">
        <v>1303</v>
      </c>
    </row>
    <row r="81" spans="1:36" s="6" customFormat="1">
      <c r="A81" s="7">
        <v>43925</v>
      </c>
      <c r="B81" s="29" t="s">
        <v>877</v>
      </c>
      <c r="C81" s="37" t="s">
        <v>881</v>
      </c>
      <c r="D81" s="38">
        <v>7.991898148148148E-2</v>
      </c>
      <c r="E81" s="43" t="s">
        <v>1307</v>
      </c>
      <c r="F81" s="33">
        <v>12.9</v>
      </c>
      <c r="G81" s="33">
        <v>12.2</v>
      </c>
      <c r="H81" s="33">
        <v>13.3</v>
      </c>
      <c r="I81" s="33">
        <v>13.7</v>
      </c>
      <c r="J81" s="33">
        <v>13.2</v>
      </c>
      <c r="K81" s="33">
        <v>13.1</v>
      </c>
      <c r="L81" s="33">
        <v>12.7</v>
      </c>
      <c r="M81" s="33">
        <v>12</v>
      </c>
      <c r="N81" s="33">
        <v>12.4</v>
      </c>
      <c r="O81" s="34">
        <f t="shared" si="36"/>
        <v>38.400000000000006</v>
      </c>
      <c r="P81" s="34">
        <f t="shared" si="37"/>
        <v>40</v>
      </c>
      <c r="Q81" s="34">
        <f t="shared" si="38"/>
        <v>37.1</v>
      </c>
      <c r="R81" s="31">
        <f t="shared" si="39"/>
        <v>65.300000000000011</v>
      </c>
      <c r="S81" s="12" t="s">
        <v>291</v>
      </c>
      <c r="T81" s="12" t="s">
        <v>991</v>
      </c>
      <c r="U81" s="14" t="s">
        <v>333</v>
      </c>
      <c r="V81" s="14" t="s">
        <v>257</v>
      </c>
      <c r="W81" s="14" t="s">
        <v>602</v>
      </c>
      <c r="X81" s="13">
        <v>9.1</v>
      </c>
      <c r="Y81" s="13">
        <v>8.3000000000000007</v>
      </c>
      <c r="Z81" s="13">
        <v>1.5</v>
      </c>
      <c r="AA81" s="13">
        <v>-0.7</v>
      </c>
      <c r="AB81" s="13">
        <v>2</v>
      </c>
      <c r="AC81" s="13">
        <v>-1.2</v>
      </c>
      <c r="AD81" s="13"/>
      <c r="AE81" s="12" t="s">
        <v>125</v>
      </c>
      <c r="AF81" s="12" t="s">
        <v>122</v>
      </c>
      <c r="AG81" s="12" t="s">
        <v>146</v>
      </c>
      <c r="AH81" s="9"/>
      <c r="AI81" s="9" t="s">
        <v>1308</v>
      </c>
      <c r="AJ81" s="35" t="s">
        <v>1309</v>
      </c>
    </row>
    <row r="82" spans="1:36" s="6" customFormat="1">
      <c r="A82" s="7">
        <v>43926</v>
      </c>
      <c r="B82" s="26" t="s">
        <v>873</v>
      </c>
      <c r="C82" s="37" t="s">
        <v>881</v>
      </c>
      <c r="D82" s="38">
        <v>8.0659722222222216E-2</v>
      </c>
      <c r="E82" s="43" t="s">
        <v>1322</v>
      </c>
      <c r="F82" s="33">
        <v>12.9</v>
      </c>
      <c r="G82" s="33">
        <v>12.3</v>
      </c>
      <c r="H82" s="33">
        <v>13.4</v>
      </c>
      <c r="I82" s="33">
        <v>13.3</v>
      </c>
      <c r="J82" s="33">
        <v>12.5</v>
      </c>
      <c r="K82" s="33">
        <v>12.1</v>
      </c>
      <c r="L82" s="33">
        <v>12.9</v>
      </c>
      <c r="M82" s="33">
        <v>13.5</v>
      </c>
      <c r="N82" s="33">
        <v>14</v>
      </c>
      <c r="O82" s="34">
        <f t="shared" si="36"/>
        <v>38.6</v>
      </c>
      <c r="P82" s="34">
        <f t="shared" si="37"/>
        <v>37.9</v>
      </c>
      <c r="Q82" s="34">
        <f t="shared" si="38"/>
        <v>40.4</v>
      </c>
      <c r="R82" s="31">
        <f t="shared" si="39"/>
        <v>64.400000000000006</v>
      </c>
      <c r="S82" s="12" t="s">
        <v>143</v>
      </c>
      <c r="T82" s="12" t="s">
        <v>889</v>
      </c>
      <c r="U82" s="14" t="s">
        <v>247</v>
      </c>
      <c r="V82" s="14" t="s">
        <v>246</v>
      </c>
      <c r="W82" s="14" t="s">
        <v>467</v>
      </c>
      <c r="X82" s="13">
        <v>8</v>
      </c>
      <c r="Y82" s="13">
        <v>7.2</v>
      </c>
      <c r="Z82" s="13">
        <v>1.3</v>
      </c>
      <c r="AA82" s="13" t="s">
        <v>121</v>
      </c>
      <c r="AB82" s="13">
        <v>1.7</v>
      </c>
      <c r="AC82" s="13">
        <v>-0.4</v>
      </c>
      <c r="AD82" s="13"/>
      <c r="AE82" s="12" t="s">
        <v>124</v>
      </c>
      <c r="AF82" s="12" t="s">
        <v>122</v>
      </c>
      <c r="AG82" s="12" t="s">
        <v>146</v>
      </c>
      <c r="AH82" s="9"/>
      <c r="AI82" s="9" t="s">
        <v>1321</v>
      </c>
      <c r="AJ82" s="35" t="s">
        <v>1323</v>
      </c>
    </row>
    <row r="83" spans="1:36" s="6" customFormat="1">
      <c r="A83" s="7">
        <v>43926</v>
      </c>
      <c r="B83" s="29" t="s">
        <v>873</v>
      </c>
      <c r="C83" s="37" t="s">
        <v>881</v>
      </c>
      <c r="D83" s="38">
        <v>8.0555555555555561E-2</v>
      </c>
      <c r="E83" s="43" t="s">
        <v>1328</v>
      </c>
      <c r="F83" s="33">
        <v>13.1</v>
      </c>
      <c r="G83" s="33">
        <v>12.3</v>
      </c>
      <c r="H83" s="33">
        <v>13.2</v>
      </c>
      <c r="I83" s="33">
        <v>13.4</v>
      </c>
      <c r="J83" s="33">
        <v>12.6</v>
      </c>
      <c r="K83" s="33">
        <v>12.4</v>
      </c>
      <c r="L83" s="33">
        <v>12.3</v>
      </c>
      <c r="M83" s="33">
        <v>12.5</v>
      </c>
      <c r="N83" s="33">
        <v>14.2</v>
      </c>
      <c r="O83" s="34">
        <f t="shared" si="36"/>
        <v>38.599999999999994</v>
      </c>
      <c r="P83" s="34">
        <f t="shared" si="37"/>
        <v>38.4</v>
      </c>
      <c r="Q83" s="34">
        <f t="shared" si="38"/>
        <v>39</v>
      </c>
      <c r="R83" s="31">
        <f t="shared" si="39"/>
        <v>64.599999999999994</v>
      </c>
      <c r="S83" s="12" t="s">
        <v>143</v>
      </c>
      <c r="T83" s="12" t="s">
        <v>889</v>
      </c>
      <c r="U83" s="14" t="s">
        <v>161</v>
      </c>
      <c r="V83" s="14" t="s">
        <v>231</v>
      </c>
      <c r="W83" s="14" t="s">
        <v>191</v>
      </c>
      <c r="X83" s="13">
        <v>8</v>
      </c>
      <c r="Y83" s="13">
        <v>7.2</v>
      </c>
      <c r="Z83" s="13">
        <v>0.4</v>
      </c>
      <c r="AA83" s="13" t="s">
        <v>121</v>
      </c>
      <c r="AB83" s="13">
        <v>0.8</v>
      </c>
      <c r="AC83" s="13">
        <v>-0.4</v>
      </c>
      <c r="AD83" s="13"/>
      <c r="AE83" s="12" t="s">
        <v>122</v>
      </c>
      <c r="AF83" s="12" t="s">
        <v>122</v>
      </c>
      <c r="AG83" s="12" t="s">
        <v>146</v>
      </c>
      <c r="AH83" s="9"/>
      <c r="AI83" s="9" t="s">
        <v>1329</v>
      </c>
      <c r="AJ83" s="35" t="s">
        <v>1331</v>
      </c>
    </row>
    <row r="84" spans="1:36" s="6" customFormat="1">
      <c r="A84" s="7">
        <v>43926</v>
      </c>
      <c r="B84" s="29" t="s">
        <v>877</v>
      </c>
      <c r="C84" s="37" t="s">
        <v>1005</v>
      </c>
      <c r="D84" s="38">
        <v>7.9953703703703707E-2</v>
      </c>
      <c r="E84" s="43" t="s">
        <v>1341</v>
      </c>
      <c r="F84" s="33">
        <v>13.3</v>
      </c>
      <c r="G84" s="33">
        <v>12.1</v>
      </c>
      <c r="H84" s="33">
        <v>13.2</v>
      </c>
      <c r="I84" s="33">
        <v>13.5</v>
      </c>
      <c r="J84" s="33">
        <v>12.8</v>
      </c>
      <c r="K84" s="33">
        <v>12.3</v>
      </c>
      <c r="L84" s="33">
        <v>12.6</v>
      </c>
      <c r="M84" s="33">
        <v>12.5</v>
      </c>
      <c r="N84" s="33">
        <v>13.5</v>
      </c>
      <c r="O84" s="34">
        <f t="shared" si="36"/>
        <v>38.599999999999994</v>
      </c>
      <c r="P84" s="34">
        <f t="shared" si="37"/>
        <v>38.6</v>
      </c>
      <c r="Q84" s="34">
        <f t="shared" si="38"/>
        <v>38.6</v>
      </c>
      <c r="R84" s="31">
        <f t="shared" si="39"/>
        <v>64.899999999999991</v>
      </c>
      <c r="S84" s="12" t="s">
        <v>155</v>
      </c>
      <c r="T84" s="12" t="s">
        <v>889</v>
      </c>
      <c r="U84" s="14" t="s">
        <v>452</v>
      </c>
      <c r="V84" s="14" t="s">
        <v>183</v>
      </c>
      <c r="W84" s="14" t="s">
        <v>187</v>
      </c>
      <c r="X84" s="13">
        <v>8</v>
      </c>
      <c r="Y84" s="13">
        <v>7.2</v>
      </c>
      <c r="Z84" s="13">
        <v>1.8</v>
      </c>
      <c r="AA84" s="13" t="s">
        <v>121</v>
      </c>
      <c r="AB84" s="13">
        <v>2.4</v>
      </c>
      <c r="AC84" s="13">
        <v>-0.6</v>
      </c>
      <c r="AD84" s="13"/>
      <c r="AE84" s="12" t="s">
        <v>124</v>
      </c>
      <c r="AF84" s="12" t="s">
        <v>122</v>
      </c>
      <c r="AG84" s="12" t="s">
        <v>146</v>
      </c>
      <c r="AH84" s="9"/>
      <c r="AI84" s="9" t="s">
        <v>1343</v>
      </c>
      <c r="AJ84" s="35" t="s">
        <v>1342</v>
      </c>
    </row>
    <row r="85" spans="1:36" s="6" customFormat="1">
      <c r="A85" s="7">
        <v>43926</v>
      </c>
      <c r="B85" s="29" t="s">
        <v>872</v>
      </c>
      <c r="C85" s="37" t="s">
        <v>1005</v>
      </c>
      <c r="D85" s="38">
        <v>7.8483796296296301E-2</v>
      </c>
      <c r="E85" s="43" t="s">
        <v>1354</v>
      </c>
      <c r="F85" s="33">
        <v>12.5</v>
      </c>
      <c r="G85" s="33">
        <v>11.6</v>
      </c>
      <c r="H85" s="33">
        <v>12.3</v>
      </c>
      <c r="I85" s="33">
        <v>12.5</v>
      </c>
      <c r="J85" s="33">
        <v>12.1</v>
      </c>
      <c r="K85" s="33">
        <v>12.3</v>
      </c>
      <c r="L85" s="33">
        <v>12.9</v>
      </c>
      <c r="M85" s="33">
        <v>13.5</v>
      </c>
      <c r="N85" s="33">
        <v>13.4</v>
      </c>
      <c r="O85" s="34">
        <f t="shared" si="36"/>
        <v>36.400000000000006</v>
      </c>
      <c r="P85" s="34">
        <f t="shared" si="37"/>
        <v>36.900000000000006</v>
      </c>
      <c r="Q85" s="34">
        <f t="shared" si="38"/>
        <v>39.799999999999997</v>
      </c>
      <c r="R85" s="31">
        <f t="shared" si="39"/>
        <v>61.000000000000007</v>
      </c>
      <c r="S85" s="12" t="s">
        <v>158</v>
      </c>
      <c r="T85" s="12" t="s">
        <v>889</v>
      </c>
      <c r="U85" s="14" t="s">
        <v>205</v>
      </c>
      <c r="V85" s="14" t="s">
        <v>205</v>
      </c>
      <c r="W85" s="14" t="s">
        <v>942</v>
      </c>
      <c r="X85" s="13">
        <v>8</v>
      </c>
      <c r="Y85" s="13">
        <v>7.2</v>
      </c>
      <c r="Z85" s="13">
        <v>-0.1</v>
      </c>
      <c r="AA85" s="13" t="s">
        <v>121</v>
      </c>
      <c r="AB85" s="13">
        <v>0.5</v>
      </c>
      <c r="AC85" s="13">
        <v>-0.6</v>
      </c>
      <c r="AD85" s="13"/>
      <c r="AE85" s="12" t="s">
        <v>122</v>
      </c>
      <c r="AF85" s="12" t="s">
        <v>122</v>
      </c>
      <c r="AG85" s="12" t="s">
        <v>146</v>
      </c>
      <c r="AH85" s="9"/>
      <c r="AI85" s="9" t="s">
        <v>1355</v>
      </c>
      <c r="AJ85" s="35" t="s">
        <v>1356</v>
      </c>
    </row>
    <row r="86" spans="1:36" s="6" customFormat="1">
      <c r="A86" s="7">
        <v>43932</v>
      </c>
      <c r="B86" s="29" t="s">
        <v>873</v>
      </c>
      <c r="C86" s="37" t="s">
        <v>881</v>
      </c>
      <c r="D86" s="38">
        <v>7.9953703703703707E-2</v>
      </c>
      <c r="E86" s="43" t="s">
        <v>1360</v>
      </c>
      <c r="F86" s="33">
        <v>12.8</v>
      </c>
      <c r="G86" s="33">
        <v>11.9</v>
      </c>
      <c r="H86" s="33">
        <v>12.7</v>
      </c>
      <c r="I86" s="33">
        <v>13</v>
      </c>
      <c r="J86" s="33">
        <v>12.7</v>
      </c>
      <c r="K86" s="33">
        <v>13.2</v>
      </c>
      <c r="L86" s="33">
        <v>13.1</v>
      </c>
      <c r="M86" s="33">
        <v>12.8</v>
      </c>
      <c r="N86" s="33">
        <v>13</v>
      </c>
      <c r="O86" s="34">
        <f t="shared" ref="O86:O91" si="40">SUM(F86:H86)</f>
        <v>37.400000000000006</v>
      </c>
      <c r="P86" s="34">
        <f t="shared" ref="P86:P91" si="41">SUM(I86:K86)</f>
        <v>38.9</v>
      </c>
      <c r="Q86" s="34">
        <f t="shared" ref="Q86:Q91" si="42">SUM(L86:N86)</f>
        <v>38.9</v>
      </c>
      <c r="R86" s="31">
        <f t="shared" ref="R86:R91" si="43">SUM(F86:J86)</f>
        <v>63.100000000000009</v>
      </c>
      <c r="S86" s="12" t="s">
        <v>143</v>
      </c>
      <c r="T86" s="12" t="s">
        <v>889</v>
      </c>
      <c r="U86" s="14" t="s">
        <v>157</v>
      </c>
      <c r="V86" s="14" t="s">
        <v>246</v>
      </c>
      <c r="W86" s="14" t="s">
        <v>234</v>
      </c>
      <c r="X86" s="13">
        <v>4.5999999999999996</v>
      </c>
      <c r="Y86" s="13">
        <v>4</v>
      </c>
      <c r="Z86" s="13">
        <v>0.2</v>
      </c>
      <c r="AA86" s="13" t="s">
        <v>121</v>
      </c>
      <c r="AB86" s="13">
        <v>0.6</v>
      </c>
      <c r="AC86" s="13">
        <v>-0.4</v>
      </c>
      <c r="AD86" s="13"/>
      <c r="AE86" s="12" t="s">
        <v>122</v>
      </c>
      <c r="AF86" s="12" t="s">
        <v>122</v>
      </c>
      <c r="AG86" s="12" t="s">
        <v>146</v>
      </c>
      <c r="AH86" s="9"/>
      <c r="AI86" s="9" t="s">
        <v>1361</v>
      </c>
      <c r="AJ86" s="35" t="s">
        <v>1362</v>
      </c>
    </row>
    <row r="87" spans="1:36" s="6" customFormat="1">
      <c r="A87" s="7">
        <v>43932</v>
      </c>
      <c r="B87" s="29" t="s">
        <v>873</v>
      </c>
      <c r="C87" s="37" t="s">
        <v>881</v>
      </c>
      <c r="D87" s="38">
        <v>7.9895833333333333E-2</v>
      </c>
      <c r="E87" s="43" t="s">
        <v>1366</v>
      </c>
      <c r="F87" s="33">
        <v>12.9</v>
      </c>
      <c r="G87" s="33">
        <v>11.5</v>
      </c>
      <c r="H87" s="33">
        <v>12.6</v>
      </c>
      <c r="I87" s="33">
        <v>13.1</v>
      </c>
      <c r="J87" s="33">
        <v>13.1</v>
      </c>
      <c r="K87" s="33">
        <v>12.8</v>
      </c>
      <c r="L87" s="33">
        <v>12.7</v>
      </c>
      <c r="M87" s="33">
        <v>13</v>
      </c>
      <c r="N87" s="33">
        <v>13.6</v>
      </c>
      <c r="O87" s="34">
        <f t="shared" si="40"/>
        <v>37</v>
      </c>
      <c r="P87" s="34">
        <f t="shared" si="41"/>
        <v>39</v>
      </c>
      <c r="Q87" s="34">
        <f t="shared" si="42"/>
        <v>39.299999999999997</v>
      </c>
      <c r="R87" s="31">
        <f t="shared" si="43"/>
        <v>63.2</v>
      </c>
      <c r="S87" s="12" t="s">
        <v>143</v>
      </c>
      <c r="T87" s="12" t="s">
        <v>889</v>
      </c>
      <c r="U87" s="14" t="s">
        <v>1367</v>
      </c>
      <c r="V87" s="14" t="s">
        <v>170</v>
      </c>
      <c r="W87" s="14" t="s">
        <v>1075</v>
      </c>
      <c r="X87" s="13">
        <v>4.5999999999999996</v>
      </c>
      <c r="Y87" s="13">
        <v>4</v>
      </c>
      <c r="Z87" s="13">
        <v>-0.3</v>
      </c>
      <c r="AA87" s="13" t="s">
        <v>121</v>
      </c>
      <c r="AB87" s="13">
        <v>0.1</v>
      </c>
      <c r="AC87" s="13">
        <v>-0.4</v>
      </c>
      <c r="AD87" s="13"/>
      <c r="AE87" s="12" t="s">
        <v>123</v>
      </c>
      <c r="AF87" s="12" t="s">
        <v>123</v>
      </c>
      <c r="AG87" s="12" t="s">
        <v>134</v>
      </c>
      <c r="AH87" s="9"/>
      <c r="AI87" s="9" t="s">
        <v>1368</v>
      </c>
      <c r="AJ87" s="35" t="s">
        <v>1369</v>
      </c>
    </row>
    <row r="88" spans="1:36" s="6" customFormat="1">
      <c r="A88" s="7">
        <v>43932</v>
      </c>
      <c r="B88" s="29" t="s">
        <v>876</v>
      </c>
      <c r="C88" s="37" t="s">
        <v>881</v>
      </c>
      <c r="D88" s="38">
        <v>7.856481481481481E-2</v>
      </c>
      <c r="E88" s="43" t="s">
        <v>1158</v>
      </c>
      <c r="F88" s="33">
        <v>12.6</v>
      </c>
      <c r="G88" s="33">
        <v>11.7</v>
      </c>
      <c r="H88" s="33">
        <v>13.1</v>
      </c>
      <c r="I88" s="33">
        <v>13.2</v>
      </c>
      <c r="J88" s="33">
        <v>12.6</v>
      </c>
      <c r="K88" s="33">
        <v>12.7</v>
      </c>
      <c r="L88" s="33">
        <v>12.6</v>
      </c>
      <c r="M88" s="33">
        <v>12.1</v>
      </c>
      <c r="N88" s="33">
        <v>13.2</v>
      </c>
      <c r="O88" s="34">
        <f t="shared" si="40"/>
        <v>37.4</v>
      </c>
      <c r="P88" s="34">
        <f t="shared" si="41"/>
        <v>38.5</v>
      </c>
      <c r="Q88" s="34">
        <f t="shared" si="42"/>
        <v>37.9</v>
      </c>
      <c r="R88" s="31">
        <f t="shared" si="43"/>
        <v>63.199999999999996</v>
      </c>
      <c r="S88" s="12" t="s">
        <v>155</v>
      </c>
      <c r="T88" s="12" t="s">
        <v>913</v>
      </c>
      <c r="U88" s="14" t="s">
        <v>169</v>
      </c>
      <c r="V88" s="14" t="s">
        <v>169</v>
      </c>
      <c r="W88" s="14" t="s">
        <v>457</v>
      </c>
      <c r="X88" s="13">
        <v>4.5999999999999996</v>
      </c>
      <c r="Y88" s="13">
        <v>4</v>
      </c>
      <c r="Z88" s="13">
        <v>-0.7</v>
      </c>
      <c r="AA88" s="13" t="s">
        <v>121</v>
      </c>
      <c r="AB88" s="13">
        <v>-0.3</v>
      </c>
      <c r="AC88" s="13">
        <v>-0.4</v>
      </c>
      <c r="AD88" s="13"/>
      <c r="AE88" s="12" t="s">
        <v>123</v>
      </c>
      <c r="AF88" s="12" t="s">
        <v>122</v>
      </c>
      <c r="AG88" s="12" t="s">
        <v>146</v>
      </c>
      <c r="AH88" s="9"/>
      <c r="AI88" s="9" t="s">
        <v>1373</v>
      </c>
      <c r="AJ88" s="35" t="s">
        <v>1379</v>
      </c>
    </row>
    <row r="89" spans="1:36" s="6" customFormat="1">
      <c r="A89" s="7">
        <v>43932</v>
      </c>
      <c r="B89" s="29" t="s">
        <v>877</v>
      </c>
      <c r="C89" s="37" t="s">
        <v>881</v>
      </c>
      <c r="D89" s="38">
        <v>7.9907407407407413E-2</v>
      </c>
      <c r="E89" s="43" t="s">
        <v>1376</v>
      </c>
      <c r="F89" s="33">
        <v>12.6</v>
      </c>
      <c r="G89" s="33">
        <v>11.5</v>
      </c>
      <c r="H89" s="33">
        <v>13.6</v>
      </c>
      <c r="I89" s="33">
        <v>13.6</v>
      </c>
      <c r="J89" s="33">
        <v>12.8</v>
      </c>
      <c r="K89" s="33">
        <v>12.8</v>
      </c>
      <c r="L89" s="33">
        <v>12.9</v>
      </c>
      <c r="M89" s="33">
        <v>12.5</v>
      </c>
      <c r="N89" s="33">
        <v>13.1</v>
      </c>
      <c r="O89" s="34">
        <f t="shared" si="40"/>
        <v>37.700000000000003</v>
      </c>
      <c r="P89" s="34">
        <f t="shared" si="41"/>
        <v>39.200000000000003</v>
      </c>
      <c r="Q89" s="34">
        <f t="shared" si="42"/>
        <v>38.5</v>
      </c>
      <c r="R89" s="31">
        <f t="shared" si="43"/>
        <v>64.100000000000009</v>
      </c>
      <c r="S89" s="12" t="s">
        <v>155</v>
      </c>
      <c r="T89" s="12" t="s">
        <v>889</v>
      </c>
      <c r="U89" s="14" t="s">
        <v>205</v>
      </c>
      <c r="V89" s="14" t="s">
        <v>200</v>
      </c>
      <c r="W89" s="14" t="s">
        <v>375</v>
      </c>
      <c r="X89" s="13">
        <v>4.5999999999999996</v>
      </c>
      <c r="Y89" s="13">
        <v>4</v>
      </c>
      <c r="Z89" s="13">
        <v>1.4</v>
      </c>
      <c r="AA89" s="13" t="s">
        <v>121</v>
      </c>
      <c r="AB89" s="13">
        <v>1.8</v>
      </c>
      <c r="AC89" s="13">
        <v>-0.4</v>
      </c>
      <c r="AD89" s="13"/>
      <c r="AE89" s="12" t="s">
        <v>124</v>
      </c>
      <c r="AF89" s="12" t="s">
        <v>122</v>
      </c>
      <c r="AG89" s="12" t="s">
        <v>146</v>
      </c>
      <c r="AH89" s="9"/>
      <c r="AI89" s="9" t="s">
        <v>1377</v>
      </c>
      <c r="AJ89" s="35" t="s">
        <v>1378</v>
      </c>
    </row>
    <row r="90" spans="1:36" s="6" customFormat="1">
      <c r="A90" s="7">
        <v>43933</v>
      </c>
      <c r="B90" s="29" t="s">
        <v>873</v>
      </c>
      <c r="C90" s="9" t="s">
        <v>1005</v>
      </c>
      <c r="D90" s="38">
        <v>8.0578703703703694E-2</v>
      </c>
      <c r="E90" s="43" t="s">
        <v>1389</v>
      </c>
      <c r="F90" s="33">
        <v>12.7</v>
      </c>
      <c r="G90" s="33">
        <v>11.6</v>
      </c>
      <c r="H90" s="33">
        <v>13.1</v>
      </c>
      <c r="I90" s="33">
        <v>13.5</v>
      </c>
      <c r="J90" s="33">
        <v>12.8</v>
      </c>
      <c r="K90" s="33">
        <v>12.8</v>
      </c>
      <c r="L90" s="33">
        <v>13</v>
      </c>
      <c r="M90" s="33">
        <v>13.1</v>
      </c>
      <c r="N90" s="33">
        <v>13.6</v>
      </c>
      <c r="O90" s="34">
        <f t="shared" si="40"/>
        <v>37.4</v>
      </c>
      <c r="P90" s="34">
        <f t="shared" si="41"/>
        <v>39.1</v>
      </c>
      <c r="Q90" s="34">
        <f t="shared" si="42"/>
        <v>39.700000000000003</v>
      </c>
      <c r="R90" s="31">
        <f t="shared" si="43"/>
        <v>63.7</v>
      </c>
      <c r="S90" s="12" t="s">
        <v>143</v>
      </c>
      <c r="T90" s="12" t="s">
        <v>889</v>
      </c>
      <c r="U90" s="14" t="s">
        <v>446</v>
      </c>
      <c r="V90" s="14" t="s">
        <v>191</v>
      </c>
      <c r="W90" s="14" t="s">
        <v>193</v>
      </c>
      <c r="X90" s="13">
        <v>8.3000000000000007</v>
      </c>
      <c r="Y90" s="13">
        <v>6.8</v>
      </c>
      <c r="Z90" s="13">
        <v>0.6</v>
      </c>
      <c r="AA90" s="13" t="s">
        <v>121</v>
      </c>
      <c r="AB90" s="13">
        <v>1</v>
      </c>
      <c r="AC90" s="13">
        <v>-0.4</v>
      </c>
      <c r="AD90" s="13"/>
      <c r="AE90" s="12" t="s">
        <v>124</v>
      </c>
      <c r="AF90" s="12" t="s">
        <v>122</v>
      </c>
      <c r="AG90" s="12" t="s">
        <v>146</v>
      </c>
      <c r="AH90" s="9"/>
      <c r="AI90" s="9" t="s">
        <v>1390</v>
      </c>
      <c r="AJ90" s="35" t="s">
        <v>1391</v>
      </c>
    </row>
    <row r="91" spans="1:36" s="6" customFormat="1">
      <c r="A91" s="7">
        <v>43933</v>
      </c>
      <c r="B91" s="29" t="s">
        <v>873</v>
      </c>
      <c r="C91" s="9" t="s">
        <v>1005</v>
      </c>
      <c r="D91" s="38">
        <v>7.9872685185185185E-2</v>
      </c>
      <c r="E91" s="43" t="s">
        <v>1397</v>
      </c>
      <c r="F91" s="33">
        <v>12.5</v>
      </c>
      <c r="G91" s="33">
        <v>12.1</v>
      </c>
      <c r="H91" s="33">
        <v>13.6</v>
      </c>
      <c r="I91" s="33">
        <v>13.5</v>
      </c>
      <c r="J91" s="33">
        <v>12.4</v>
      </c>
      <c r="K91" s="33">
        <v>12.7</v>
      </c>
      <c r="L91" s="33">
        <v>12.7</v>
      </c>
      <c r="M91" s="33">
        <v>12.8</v>
      </c>
      <c r="N91" s="33">
        <v>12.8</v>
      </c>
      <c r="O91" s="34">
        <f t="shared" si="40"/>
        <v>38.200000000000003</v>
      </c>
      <c r="P91" s="34">
        <f t="shared" si="41"/>
        <v>38.599999999999994</v>
      </c>
      <c r="Q91" s="34">
        <f t="shared" si="42"/>
        <v>38.299999999999997</v>
      </c>
      <c r="R91" s="31">
        <f t="shared" si="43"/>
        <v>64.100000000000009</v>
      </c>
      <c r="S91" s="12" t="s">
        <v>143</v>
      </c>
      <c r="T91" s="12" t="s">
        <v>913</v>
      </c>
      <c r="U91" s="14" t="s">
        <v>183</v>
      </c>
      <c r="V91" s="14" t="s">
        <v>257</v>
      </c>
      <c r="W91" s="14" t="s">
        <v>257</v>
      </c>
      <c r="X91" s="13">
        <v>8.3000000000000007</v>
      </c>
      <c r="Y91" s="13">
        <v>6.8</v>
      </c>
      <c r="Z91" s="13">
        <v>-0.5</v>
      </c>
      <c r="AA91" s="13" t="s">
        <v>121</v>
      </c>
      <c r="AB91" s="13">
        <v>-0.1</v>
      </c>
      <c r="AC91" s="13">
        <v>-0.4</v>
      </c>
      <c r="AD91" s="13"/>
      <c r="AE91" s="12" t="s">
        <v>123</v>
      </c>
      <c r="AF91" s="12" t="s">
        <v>122</v>
      </c>
      <c r="AG91" s="12" t="s">
        <v>146</v>
      </c>
      <c r="AH91" s="9"/>
      <c r="AI91" s="9" t="s">
        <v>1398</v>
      </c>
      <c r="AJ91" s="35" t="s">
        <v>1399</v>
      </c>
    </row>
    <row r="92" spans="1:36" s="6" customFormat="1">
      <c r="A92" s="7">
        <v>43939</v>
      </c>
      <c r="B92" s="26" t="s">
        <v>873</v>
      </c>
      <c r="C92" s="9" t="s">
        <v>1005</v>
      </c>
      <c r="D92" s="38">
        <v>7.9270833333333332E-2</v>
      </c>
      <c r="E92" s="43" t="s">
        <v>1429</v>
      </c>
      <c r="F92" s="33">
        <v>12.6</v>
      </c>
      <c r="G92" s="33">
        <v>12.1</v>
      </c>
      <c r="H92" s="33">
        <v>13.3</v>
      </c>
      <c r="I92" s="33">
        <v>13.5</v>
      </c>
      <c r="J92" s="33">
        <v>12.9</v>
      </c>
      <c r="K92" s="33">
        <v>12.1</v>
      </c>
      <c r="L92" s="33">
        <v>12.6</v>
      </c>
      <c r="M92" s="33">
        <v>12.8</v>
      </c>
      <c r="N92" s="33">
        <v>13</v>
      </c>
      <c r="O92" s="34">
        <f t="shared" ref="O92:O99" si="44">SUM(F92:H92)</f>
        <v>38</v>
      </c>
      <c r="P92" s="34">
        <f t="shared" ref="P92:P99" si="45">SUM(I92:K92)</f>
        <v>38.5</v>
      </c>
      <c r="Q92" s="34">
        <f t="shared" ref="Q92:Q99" si="46">SUM(L92:N92)</f>
        <v>38.4</v>
      </c>
      <c r="R92" s="31">
        <f t="shared" ref="R92:R99" si="47">SUM(F92:J92)</f>
        <v>64.400000000000006</v>
      </c>
      <c r="S92" s="12" t="s">
        <v>143</v>
      </c>
      <c r="T92" s="12" t="s">
        <v>889</v>
      </c>
      <c r="U92" s="14" t="s">
        <v>246</v>
      </c>
      <c r="V92" s="14" t="s">
        <v>351</v>
      </c>
      <c r="W92" s="14" t="s">
        <v>170</v>
      </c>
      <c r="X92" s="13">
        <v>9.1999999999999993</v>
      </c>
      <c r="Y92" s="13">
        <v>8.4</v>
      </c>
      <c r="Z92" s="13">
        <v>-0.7</v>
      </c>
      <c r="AA92" s="13" t="s">
        <v>121</v>
      </c>
      <c r="AB92" s="13">
        <v>1.4</v>
      </c>
      <c r="AC92" s="13">
        <v>-2.1</v>
      </c>
      <c r="AD92" s="13"/>
      <c r="AE92" s="12" t="s">
        <v>124</v>
      </c>
      <c r="AF92" s="12" t="s">
        <v>122</v>
      </c>
      <c r="AG92" s="12" t="s">
        <v>146</v>
      </c>
      <c r="AH92" s="9"/>
      <c r="AI92" s="9" t="s">
        <v>1453</v>
      </c>
      <c r="AJ92" s="35" t="s">
        <v>1454</v>
      </c>
    </row>
    <row r="93" spans="1:36" s="6" customFormat="1">
      <c r="A93" s="7">
        <v>43939</v>
      </c>
      <c r="B93" s="29" t="s">
        <v>873</v>
      </c>
      <c r="C93" s="9" t="s">
        <v>1068</v>
      </c>
      <c r="D93" s="38">
        <v>7.9178240740740743E-2</v>
      </c>
      <c r="E93" s="43" t="s">
        <v>1431</v>
      </c>
      <c r="F93" s="33">
        <v>12.8</v>
      </c>
      <c r="G93" s="33">
        <v>11.4</v>
      </c>
      <c r="H93" s="33">
        <v>12.9</v>
      </c>
      <c r="I93" s="33">
        <v>13.2</v>
      </c>
      <c r="J93" s="33">
        <v>12.7</v>
      </c>
      <c r="K93" s="33">
        <v>13</v>
      </c>
      <c r="L93" s="33">
        <v>12.7</v>
      </c>
      <c r="M93" s="33">
        <v>12.7</v>
      </c>
      <c r="N93" s="33">
        <v>12.7</v>
      </c>
      <c r="O93" s="34">
        <f t="shared" si="44"/>
        <v>37.1</v>
      </c>
      <c r="P93" s="34">
        <f t="shared" si="45"/>
        <v>38.9</v>
      </c>
      <c r="Q93" s="34">
        <f t="shared" si="46"/>
        <v>38.099999999999994</v>
      </c>
      <c r="R93" s="31">
        <f t="shared" si="47"/>
        <v>63</v>
      </c>
      <c r="S93" s="12" t="s">
        <v>143</v>
      </c>
      <c r="T93" s="12" t="s">
        <v>913</v>
      </c>
      <c r="U93" s="14" t="s">
        <v>344</v>
      </c>
      <c r="V93" s="14" t="s">
        <v>227</v>
      </c>
      <c r="W93" s="14" t="s">
        <v>191</v>
      </c>
      <c r="X93" s="13">
        <v>9.1999999999999993</v>
      </c>
      <c r="Y93" s="13">
        <v>8.4</v>
      </c>
      <c r="Z93" s="13">
        <v>-1.5</v>
      </c>
      <c r="AA93" s="13" t="s">
        <v>121</v>
      </c>
      <c r="AB93" s="13">
        <v>0.6</v>
      </c>
      <c r="AC93" s="13">
        <v>-2.1</v>
      </c>
      <c r="AD93" s="13"/>
      <c r="AE93" s="12" t="s">
        <v>122</v>
      </c>
      <c r="AF93" s="12" t="s">
        <v>123</v>
      </c>
      <c r="AG93" s="12" t="s">
        <v>146</v>
      </c>
      <c r="AH93" s="9"/>
      <c r="AI93" s="9" t="s">
        <v>1457</v>
      </c>
      <c r="AJ93" s="35" t="s">
        <v>1458</v>
      </c>
    </row>
    <row r="94" spans="1:36" s="6" customFormat="1">
      <c r="A94" s="7">
        <v>43939</v>
      </c>
      <c r="B94" s="29" t="s">
        <v>875</v>
      </c>
      <c r="C94" s="9" t="s">
        <v>1068</v>
      </c>
      <c r="D94" s="38">
        <v>7.6469907407407403E-2</v>
      </c>
      <c r="E94" s="43" t="s">
        <v>1438</v>
      </c>
      <c r="F94" s="33">
        <v>12.2</v>
      </c>
      <c r="G94" s="33">
        <v>11.2</v>
      </c>
      <c r="H94" s="33">
        <v>12.3</v>
      </c>
      <c r="I94" s="33">
        <v>12.8</v>
      </c>
      <c r="J94" s="33">
        <v>12.4</v>
      </c>
      <c r="K94" s="33">
        <v>12</v>
      </c>
      <c r="L94" s="33">
        <v>12.3</v>
      </c>
      <c r="M94" s="33">
        <v>12.4</v>
      </c>
      <c r="N94" s="33">
        <v>13.1</v>
      </c>
      <c r="O94" s="34">
        <f t="shared" si="44"/>
        <v>35.700000000000003</v>
      </c>
      <c r="P94" s="34">
        <f t="shared" si="45"/>
        <v>37.200000000000003</v>
      </c>
      <c r="Q94" s="34">
        <f t="shared" si="46"/>
        <v>37.800000000000004</v>
      </c>
      <c r="R94" s="31">
        <f t="shared" si="47"/>
        <v>60.9</v>
      </c>
      <c r="S94" s="12" t="s">
        <v>158</v>
      </c>
      <c r="T94" s="12" t="s">
        <v>913</v>
      </c>
      <c r="U94" s="14" t="s">
        <v>1211</v>
      </c>
      <c r="V94" s="14" t="s">
        <v>452</v>
      </c>
      <c r="W94" s="14" t="s">
        <v>183</v>
      </c>
      <c r="X94" s="13">
        <v>9.1999999999999993</v>
      </c>
      <c r="Y94" s="13">
        <v>8.4</v>
      </c>
      <c r="Z94" s="13">
        <v>-1.7</v>
      </c>
      <c r="AA94" s="13" t="s">
        <v>121</v>
      </c>
      <c r="AB94" s="13">
        <v>0.6</v>
      </c>
      <c r="AC94" s="13">
        <v>-2.2999999999999998</v>
      </c>
      <c r="AD94" s="13"/>
      <c r="AE94" s="12" t="s">
        <v>122</v>
      </c>
      <c r="AF94" s="12" t="s">
        <v>122</v>
      </c>
      <c r="AG94" s="12" t="s">
        <v>146</v>
      </c>
      <c r="AH94" s="9"/>
      <c r="AI94" s="9" t="s">
        <v>1471</v>
      </c>
      <c r="AJ94" s="35" t="s">
        <v>1472</v>
      </c>
    </row>
    <row r="95" spans="1:36" s="6" customFormat="1">
      <c r="A95" s="7">
        <v>43939</v>
      </c>
      <c r="B95" s="29" t="s">
        <v>872</v>
      </c>
      <c r="C95" s="9" t="s">
        <v>1068</v>
      </c>
      <c r="D95" s="38">
        <v>7.6412037037037042E-2</v>
      </c>
      <c r="E95" s="43" t="s">
        <v>1439</v>
      </c>
      <c r="F95" s="33">
        <v>12.5</v>
      </c>
      <c r="G95" s="33">
        <v>11</v>
      </c>
      <c r="H95" s="33">
        <v>12.1</v>
      </c>
      <c r="I95" s="33">
        <v>12.2</v>
      </c>
      <c r="J95" s="33">
        <v>11.8</v>
      </c>
      <c r="K95" s="33">
        <v>12.3</v>
      </c>
      <c r="L95" s="33">
        <v>13.2</v>
      </c>
      <c r="M95" s="33">
        <v>12.4</v>
      </c>
      <c r="N95" s="33">
        <v>12.7</v>
      </c>
      <c r="O95" s="34">
        <f t="shared" si="44"/>
        <v>35.6</v>
      </c>
      <c r="P95" s="34">
        <f t="shared" si="45"/>
        <v>36.299999999999997</v>
      </c>
      <c r="Q95" s="34">
        <f t="shared" si="46"/>
        <v>38.299999999999997</v>
      </c>
      <c r="R95" s="31">
        <f t="shared" si="47"/>
        <v>59.599999999999994</v>
      </c>
      <c r="S95" s="12" t="s">
        <v>158</v>
      </c>
      <c r="T95" s="12" t="s">
        <v>889</v>
      </c>
      <c r="U95" s="14" t="s">
        <v>1135</v>
      </c>
      <c r="V95" s="14" t="s">
        <v>281</v>
      </c>
      <c r="W95" s="14" t="s">
        <v>333</v>
      </c>
      <c r="X95" s="13">
        <v>9.1999999999999993</v>
      </c>
      <c r="Y95" s="13">
        <v>8.4</v>
      </c>
      <c r="Z95" s="13">
        <v>-3</v>
      </c>
      <c r="AA95" s="13" t="s">
        <v>121</v>
      </c>
      <c r="AB95" s="13">
        <v>-0.4</v>
      </c>
      <c r="AC95" s="13">
        <v>-2.6</v>
      </c>
      <c r="AD95" s="13"/>
      <c r="AE95" s="12" t="s">
        <v>126</v>
      </c>
      <c r="AF95" s="12" t="s">
        <v>123</v>
      </c>
      <c r="AG95" s="12" t="s">
        <v>134</v>
      </c>
      <c r="AH95" s="9"/>
      <c r="AI95" s="9" t="s">
        <v>1473</v>
      </c>
      <c r="AJ95" s="35" t="s">
        <v>1474</v>
      </c>
    </row>
    <row r="96" spans="1:36" s="6" customFormat="1">
      <c r="A96" s="7">
        <v>43940</v>
      </c>
      <c r="B96" s="29" t="s">
        <v>873</v>
      </c>
      <c r="C96" s="9" t="s">
        <v>1017</v>
      </c>
      <c r="D96" s="38">
        <v>7.8506944444444449E-2</v>
      </c>
      <c r="E96" s="43" t="s">
        <v>1442</v>
      </c>
      <c r="F96" s="33">
        <v>13</v>
      </c>
      <c r="G96" s="33">
        <v>12</v>
      </c>
      <c r="H96" s="33">
        <v>12.3</v>
      </c>
      <c r="I96" s="33">
        <v>12.8</v>
      </c>
      <c r="J96" s="33">
        <v>12.8</v>
      </c>
      <c r="K96" s="33">
        <v>12.7</v>
      </c>
      <c r="L96" s="33">
        <v>12.7</v>
      </c>
      <c r="M96" s="33">
        <v>12.4</v>
      </c>
      <c r="N96" s="33">
        <v>12.6</v>
      </c>
      <c r="O96" s="34">
        <f t="shared" si="44"/>
        <v>37.299999999999997</v>
      </c>
      <c r="P96" s="34">
        <f t="shared" si="45"/>
        <v>38.299999999999997</v>
      </c>
      <c r="Q96" s="34">
        <f t="shared" si="46"/>
        <v>37.700000000000003</v>
      </c>
      <c r="R96" s="31">
        <f t="shared" si="47"/>
        <v>62.899999999999991</v>
      </c>
      <c r="S96" s="12" t="s">
        <v>143</v>
      </c>
      <c r="T96" s="12" t="s">
        <v>913</v>
      </c>
      <c r="U96" s="14" t="s">
        <v>161</v>
      </c>
      <c r="V96" s="14" t="s">
        <v>380</v>
      </c>
      <c r="W96" s="14" t="s">
        <v>424</v>
      </c>
      <c r="X96" s="13">
        <v>14</v>
      </c>
      <c r="Y96" s="13">
        <v>14.8</v>
      </c>
      <c r="Z96" s="13">
        <v>-2.2999999999999998</v>
      </c>
      <c r="AA96" s="13" t="s">
        <v>121</v>
      </c>
      <c r="AB96" s="13">
        <v>0.2</v>
      </c>
      <c r="AC96" s="13">
        <v>-2.5</v>
      </c>
      <c r="AD96" s="13"/>
      <c r="AE96" s="12" t="s">
        <v>123</v>
      </c>
      <c r="AF96" s="12" t="s">
        <v>122</v>
      </c>
      <c r="AG96" s="12" t="s">
        <v>146</v>
      </c>
      <c r="AH96" s="9"/>
      <c r="AI96" s="9" t="s">
        <v>1485</v>
      </c>
      <c r="AJ96" s="35" t="s">
        <v>1478</v>
      </c>
    </row>
    <row r="97" spans="1:36" s="6" customFormat="1">
      <c r="A97" s="7">
        <v>43940</v>
      </c>
      <c r="B97" s="29" t="s">
        <v>873</v>
      </c>
      <c r="C97" s="9" t="s">
        <v>1017</v>
      </c>
      <c r="D97" s="38">
        <v>7.8530092592592596E-2</v>
      </c>
      <c r="E97" s="43" t="s">
        <v>1444</v>
      </c>
      <c r="F97" s="33">
        <v>12.8</v>
      </c>
      <c r="G97" s="33">
        <v>11.7</v>
      </c>
      <c r="H97" s="33">
        <v>12.6</v>
      </c>
      <c r="I97" s="33">
        <v>12.6</v>
      </c>
      <c r="J97" s="33">
        <v>12.6</v>
      </c>
      <c r="K97" s="33">
        <v>12.2</v>
      </c>
      <c r="L97" s="33">
        <v>12.8</v>
      </c>
      <c r="M97" s="33">
        <v>12.6</v>
      </c>
      <c r="N97" s="33">
        <v>13.6</v>
      </c>
      <c r="O97" s="34">
        <f t="shared" si="44"/>
        <v>37.1</v>
      </c>
      <c r="P97" s="34">
        <f t="shared" si="45"/>
        <v>37.4</v>
      </c>
      <c r="Q97" s="34">
        <f t="shared" si="46"/>
        <v>39</v>
      </c>
      <c r="R97" s="31">
        <f t="shared" si="47"/>
        <v>62.300000000000004</v>
      </c>
      <c r="S97" s="12" t="s">
        <v>158</v>
      </c>
      <c r="T97" s="12" t="s">
        <v>889</v>
      </c>
      <c r="U97" s="14" t="s">
        <v>467</v>
      </c>
      <c r="V97" s="14" t="s">
        <v>364</v>
      </c>
      <c r="W97" s="14" t="s">
        <v>169</v>
      </c>
      <c r="X97" s="13">
        <v>14</v>
      </c>
      <c r="Y97" s="13">
        <v>14.8</v>
      </c>
      <c r="Z97" s="13">
        <v>-2.1</v>
      </c>
      <c r="AA97" s="13" t="s">
        <v>121</v>
      </c>
      <c r="AB97" s="13">
        <v>0.4</v>
      </c>
      <c r="AC97" s="13">
        <v>-2.5</v>
      </c>
      <c r="AD97" s="13"/>
      <c r="AE97" s="12" t="s">
        <v>122</v>
      </c>
      <c r="AF97" s="12" t="s">
        <v>122</v>
      </c>
      <c r="AG97" s="12" t="s">
        <v>146</v>
      </c>
      <c r="AH97" s="9"/>
      <c r="AI97" s="9" t="s">
        <v>1480</v>
      </c>
      <c r="AJ97" s="35" t="s">
        <v>1481</v>
      </c>
    </row>
    <row r="98" spans="1:36" s="6" customFormat="1">
      <c r="A98" s="7">
        <v>43940</v>
      </c>
      <c r="B98" s="29" t="s">
        <v>876</v>
      </c>
      <c r="C98" s="9" t="s">
        <v>1017</v>
      </c>
      <c r="D98" s="38">
        <v>7.7083333333333337E-2</v>
      </c>
      <c r="E98" s="43" t="s">
        <v>627</v>
      </c>
      <c r="F98" s="33">
        <v>12.5</v>
      </c>
      <c r="G98" s="33">
        <v>11.7</v>
      </c>
      <c r="H98" s="33">
        <v>12.6</v>
      </c>
      <c r="I98" s="33">
        <v>12.6</v>
      </c>
      <c r="J98" s="33">
        <v>11.9</v>
      </c>
      <c r="K98" s="33">
        <v>12.3</v>
      </c>
      <c r="L98" s="33">
        <v>12.2</v>
      </c>
      <c r="M98" s="33">
        <v>12.2</v>
      </c>
      <c r="N98" s="33">
        <v>13</v>
      </c>
      <c r="O98" s="34">
        <f t="shared" si="44"/>
        <v>36.799999999999997</v>
      </c>
      <c r="P98" s="34">
        <f t="shared" si="45"/>
        <v>36.799999999999997</v>
      </c>
      <c r="Q98" s="34">
        <f t="shared" si="46"/>
        <v>37.4</v>
      </c>
      <c r="R98" s="31">
        <f t="shared" si="47"/>
        <v>61.3</v>
      </c>
      <c r="S98" s="12" t="s">
        <v>158</v>
      </c>
      <c r="T98" s="12" t="s">
        <v>913</v>
      </c>
      <c r="U98" s="14" t="s">
        <v>231</v>
      </c>
      <c r="V98" s="14" t="s">
        <v>1262</v>
      </c>
      <c r="W98" s="14" t="s">
        <v>447</v>
      </c>
      <c r="X98" s="13">
        <v>14</v>
      </c>
      <c r="Y98" s="13">
        <v>14.8</v>
      </c>
      <c r="Z98" s="13">
        <v>-3.5</v>
      </c>
      <c r="AA98" s="13" t="s">
        <v>121</v>
      </c>
      <c r="AB98" s="13">
        <v>-1.1000000000000001</v>
      </c>
      <c r="AC98" s="13">
        <v>-2.4</v>
      </c>
      <c r="AD98" s="13"/>
      <c r="AE98" s="12" t="s">
        <v>545</v>
      </c>
      <c r="AF98" s="12" t="s">
        <v>123</v>
      </c>
      <c r="AG98" s="12" t="s">
        <v>134</v>
      </c>
      <c r="AH98" s="9"/>
      <c r="AI98" s="9" t="s">
        <v>1484</v>
      </c>
      <c r="AJ98" s="35" t="s">
        <v>1486</v>
      </c>
    </row>
    <row r="99" spans="1:36" s="6" customFormat="1">
      <c r="A99" s="7">
        <v>43940</v>
      </c>
      <c r="B99" s="29" t="s">
        <v>877</v>
      </c>
      <c r="C99" s="9" t="s">
        <v>1017</v>
      </c>
      <c r="D99" s="38">
        <v>7.778935185185186E-2</v>
      </c>
      <c r="E99" s="43" t="s">
        <v>1446</v>
      </c>
      <c r="F99" s="33">
        <v>12.6</v>
      </c>
      <c r="G99" s="33">
        <v>11.9</v>
      </c>
      <c r="H99" s="33">
        <v>12.7</v>
      </c>
      <c r="I99" s="33">
        <v>12.6</v>
      </c>
      <c r="J99" s="33">
        <v>11.8</v>
      </c>
      <c r="K99" s="33">
        <v>11.8</v>
      </c>
      <c r="L99" s="33">
        <v>12.2</v>
      </c>
      <c r="M99" s="33">
        <v>13</v>
      </c>
      <c r="N99" s="33">
        <v>13.5</v>
      </c>
      <c r="O99" s="34">
        <f t="shared" si="44"/>
        <v>37.200000000000003</v>
      </c>
      <c r="P99" s="34">
        <f t="shared" si="45"/>
        <v>36.200000000000003</v>
      </c>
      <c r="Q99" s="34">
        <f t="shared" si="46"/>
        <v>38.700000000000003</v>
      </c>
      <c r="R99" s="31">
        <f t="shared" si="47"/>
        <v>61.600000000000009</v>
      </c>
      <c r="S99" s="12" t="s">
        <v>158</v>
      </c>
      <c r="T99" s="12" t="s">
        <v>889</v>
      </c>
      <c r="U99" s="14" t="s">
        <v>228</v>
      </c>
      <c r="V99" s="14" t="s">
        <v>183</v>
      </c>
      <c r="W99" s="14" t="s">
        <v>169</v>
      </c>
      <c r="X99" s="13">
        <v>14</v>
      </c>
      <c r="Y99" s="13">
        <v>14.8</v>
      </c>
      <c r="Z99" s="13">
        <v>-1.9</v>
      </c>
      <c r="AA99" s="13" t="s">
        <v>121</v>
      </c>
      <c r="AB99" s="13">
        <v>0.4</v>
      </c>
      <c r="AC99" s="13">
        <v>-2.2999999999999998</v>
      </c>
      <c r="AD99" s="13"/>
      <c r="AE99" s="12" t="s">
        <v>122</v>
      </c>
      <c r="AF99" s="12" t="s">
        <v>122</v>
      </c>
      <c r="AG99" s="12" t="s">
        <v>146</v>
      </c>
      <c r="AH99" s="9"/>
      <c r="AI99" s="9" t="s">
        <v>1487</v>
      </c>
      <c r="AJ99" s="35" t="s">
        <v>1488</v>
      </c>
    </row>
    <row r="100" spans="1:36" s="6" customFormat="1">
      <c r="A100" s="7">
        <v>44086</v>
      </c>
      <c r="B100" s="29" t="s">
        <v>1500</v>
      </c>
      <c r="C100" s="9" t="s">
        <v>881</v>
      </c>
      <c r="D100" s="38">
        <v>7.9884259259259252E-2</v>
      </c>
      <c r="E100" s="43" t="s">
        <v>1503</v>
      </c>
      <c r="F100" s="33">
        <v>12.8</v>
      </c>
      <c r="G100" s="33">
        <v>11.6</v>
      </c>
      <c r="H100" s="33">
        <v>12.3</v>
      </c>
      <c r="I100" s="33">
        <v>13.3</v>
      </c>
      <c r="J100" s="33">
        <v>12.8</v>
      </c>
      <c r="K100" s="33">
        <v>12.6</v>
      </c>
      <c r="L100" s="33">
        <v>12.8</v>
      </c>
      <c r="M100" s="33">
        <v>13.1</v>
      </c>
      <c r="N100" s="33">
        <v>13.9</v>
      </c>
      <c r="O100" s="34">
        <f>SUM(F100:H100)</f>
        <v>36.700000000000003</v>
      </c>
      <c r="P100" s="34">
        <f>SUM(I100:K100)</f>
        <v>38.700000000000003</v>
      </c>
      <c r="Q100" s="34">
        <f>SUM(L100:N100)</f>
        <v>39.799999999999997</v>
      </c>
      <c r="R100" s="31">
        <f>SUM(F100:J100)</f>
        <v>62.8</v>
      </c>
      <c r="S100" s="12" t="s">
        <v>158</v>
      </c>
      <c r="T100" s="12" t="s">
        <v>889</v>
      </c>
      <c r="U100" s="14" t="s">
        <v>1504</v>
      </c>
      <c r="V100" s="14" t="s">
        <v>193</v>
      </c>
      <c r="W100" s="14" t="s">
        <v>161</v>
      </c>
      <c r="X100" s="13">
        <v>5</v>
      </c>
      <c r="Y100" s="13">
        <v>4.5</v>
      </c>
      <c r="Z100" s="13">
        <v>-1</v>
      </c>
      <c r="AA100" s="13" t="s">
        <v>121</v>
      </c>
      <c r="AB100" s="13">
        <v>-0.1</v>
      </c>
      <c r="AC100" s="13">
        <v>-0.9</v>
      </c>
      <c r="AD100" s="13"/>
      <c r="AE100" s="12" t="s">
        <v>123</v>
      </c>
      <c r="AF100" s="12" t="s">
        <v>122</v>
      </c>
      <c r="AG100" s="12" t="s">
        <v>146</v>
      </c>
      <c r="AH100" s="9"/>
      <c r="AI100" s="9" t="s">
        <v>1502</v>
      </c>
      <c r="AJ100" s="35" t="s">
        <v>1505</v>
      </c>
    </row>
    <row r="101" spans="1:36" s="6" customFormat="1">
      <c r="A101" s="7">
        <v>44086</v>
      </c>
      <c r="B101" s="29" t="s">
        <v>877</v>
      </c>
      <c r="C101" s="9" t="s">
        <v>1005</v>
      </c>
      <c r="D101" s="38">
        <v>7.8495370370370368E-2</v>
      </c>
      <c r="E101" s="43" t="s">
        <v>1525</v>
      </c>
      <c r="F101" s="33">
        <v>12.7</v>
      </c>
      <c r="G101" s="33">
        <v>11.4</v>
      </c>
      <c r="H101" s="33">
        <v>12.7</v>
      </c>
      <c r="I101" s="33">
        <v>13.2</v>
      </c>
      <c r="J101" s="33">
        <v>12.2</v>
      </c>
      <c r="K101" s="33">
        <v>12.5</v>
      </c>
      <c r="L101" s="33">
        <v>12.5</v>
      </c>
      <c r="M101" s="33">
        <v>12.6</v>
      </c>
      <c r="N101" s="33">
        <v>13.4</v>
      </c>
      <c r="O101" s="34">
        <f>SUM(F101:H101)</f>
        <v>36.799999999999997</v>
      </c>
      <c r="P101" s="34">
        <f>SUM(I101:K101)</f>
        <v>37.9</v>
      </c>
      <c r="Q101" s="34">
        <f>SUM(L101:N101)</f>
        <v>38.5</v>
      </c>
      <c r="R101" s="31">
        <f>SUM(F101:J101)</f>
        <v>62.2</v>
      </c>
      <c r="S101" s="12" t="s">
        <v>143</v>
      </c>
      <c r="T101" s="12" t="s">
        <v>889</v>
      </c>
      <c r="U101" s="14" t="s">
        <v>247</v>
      </c>
      <c r="V101" s="14" t="s">
        <v>1526</v>
      </c>
      <c r="W101" s="14" t="s">
        <v>257</v>
      </c>
      <c r="X101" s="13">
        <v>5</v>
      </c>
      <c r="Y101" s="13">
        <v>4.5</v>
      </c>
      <c r="Z101" s="13">
        <v>-0.8</v>
      </c>
      <c r="AA101" s="13" t="s">
        <v>121</v>
      </c>
      <c r="AB101" s="13">
        <v>0.3</v>
      </c>
      <c r="AC101" s="13">
        <v>-1.1000000000000001</v>
      </c>
      <c r="AD101" s="13"/>
      <c r="AE101" s="12" t="s">
        <v>123</v>
      </c>
      <c r="AF101" s="12" t="s">
        <v>122</v>
      </c>
      <c r="AG101" s="12" t="s">
        <v>146</v>
      </c>
      <c r="AH101" s="9"/>
      <c r="AI101" s="9" t="s">
        <v>1527</v>
      </c>
      <c r="AJ101" s="35" t="s">
        <v>1528</v>
      </c>
    </row>
    <row r="102" spans="1:36" s="6" customFormat="1">
      <c r="A102" s="7">
        <v>44087</v>
      </c>
      <c r="B102" s="29" t="s">
        <v>1499</v>
      </c>
      <c r="C102" s="9" t="s">
        <v>1005</v>
      </c>
      <c r="D102" s="38">
        <v>8.0578703703703694E-2</v>
      </c>
      <c r="E102" s="43" t="s">
        <v>1547</v>
      </c>
      <c r="F102" s="33">
        <v>12.9</v>
      </c>
      <c r="G102" s="33">
        <v>11.8</v>
      </c>
      <c r="H102" s="33">
        <v>13.5</v>
      </c>
      <c r="I102" s="33">
        <v>14</v>
      </c>
      <c r="J102" s="33">
        <v>12.6</v>
      </c>
      <c r="K102" s="33">
        <v>12.7</v>
      </c>
      <c r="L102" s="33">
        <v>13</v>
      </c>
      <c r="M102" s="33">
        <v>12.9</v>
      </c>
      <c r="N102" s="33">
        <v>12.8</v>
      </c>
      <c r="O102" s="34">
        <f>SUM(F102:H102)</f>
        <v>38.200000000000003</v>
      </c>
      <c r="P102" s="34">
        <f>SUM(I102:K102)</f>
        <v>39.299999999999997</v>
      </c>
      <c r="Q102" s="34">
        <f>SUM(L102:N102)</f>
        <v>38.700000000000003</v>
      </c>
      <c r="R102" s="31">
        <f>SUM(F102:J102)</f>
        <v>64.8</v>
      </c>
      <c r="S102" s="12" t="s">
        <v>143</v>
      </c>
      <c r="T102" s="12" t="s">
        <v>889</v>
      </c>
      <c r="U102" s="14" t="s">
        <v>1508</v>
      </c>
      <c r="V102" s="14" t="s">
        <v>186</v>
      </c>
      <c r="W102" s="14" t="s">
        <v>344</v>
      </c>
      <c r="X102" s="13">
        <v>7.5</v>
      </c>
      <c r="Y102" s="13">
        <v>7.5</v>
      </c>
      <c r="Z102" s="13">
        <v>-0.3</v>
      </c>
      <c r="AA102" s="13" t="s">
        <v>121</v>
      </c>
      <c r="AB102" s="13">
        <v>0.7</v>
      </c>
      <c r="AC102" s="13">
        <v>-1</v>
      </c>
      <c r="AD102" s="13"/>
      <c r="AE102" s="12" t="s">
        <v>122</v>
      </c>
      <c r="AF102" s="12" t="s">
        <v>122</v>
      </c>
      <c r="AG102" s="12" t="s">
        <v>146</v>
      </c>
      <c r="AH102" s="9"/>
      <c r="AI102" s="9" t="s">
        <v>1578</v>
      </c>
      <c r="AJ102" s="35" t="s">
        <v>1579</v>
      </c>
    </row>
    <row r="103" spans="1:36" s="6" customFormat="1">
      <c r="A103" s="7">
        <v>44087</v>
      </c>
      <c r="B103" s="29" t="s">
        <v>877</v>
      </c>
      <c r="C103" s="9" t="s">
        <v>1005</v>
      </c>
      <c r="D103" s="38">
        <v>7.8472222222222221E-2</v>
      </c>
      <c r="E103" s="43" t="s">
        <v>1550</v>
      </c>
      <c r="F103" s="33">
        <v>13</v>
      </c>
      <c r="G103" s="33">
        <v>12</v>
      </c>
      <c r="H103" s="33">
        <v>12.5</v>
      </c>
      <c r="I103" s="33">
        <v>12.6</v>
      </c>
      <c r="J103" s="33">
        <v>12.3</v>
      </c>
      <c r="K103" s="33">
        <v>12.5</v>
      </c>
      <c r="L103" s="33">
        <v>12.6</v>
      </c>
      <c r="M103" s="33">
        <v>12.5</v>
      </c>
      <c r="N103" s="33">
        <v>13</v>
      </c>
      <c r="O103" s="34">
        <f>SUM(F103:H103)</f>
        <v>37.5</v>
      </c>
      <c r="P103" s="34">
        <f>SUM(I103:K103)</f>
        <v>37.4</v>
      </c>
      <c r="Q103" s="34">
        <f>SUM(L103:N103)</f>
        <v>38.1</v>
      </c>
      <c r="R103" s="31">
        <f>SUM(F103:J103)</f>
        <v>62.400000000000006</v>
      </c>
      <c r="S103" s="12" t="s">
        <v>143</v>
      </c>
      <c r="T103" s="12" t="s">
        <v>889</v>
      </c>
      <c r="U103" s="14" t="s">
        <v>1526</v>
      </c>
      <c r="V103" s="14" t="s">
        <v>186</v>
      </c>
      <c r="W103" s="14" t="s">
        <v>161</v>
      </c>
      <c r="X103" s="13">
        <v>7.5</v>
      </c>
      <c r="Y103" s="13">
        <v>7.5</v>
      </c>
      <c r="Z103" s="13">
        <v>-1</v>
      </c>
      <c r="AA103" s="13" t="s">
        <v>121</v>
      </c>
      <c r="AB103" s="13" t="s">
        <v>298</v>
      </c>
      <c r="AC103" s="13">
        <v>-1</v>
      </c>
      <c r="AD103" s="13"/>
      <c r="AE103" s="12" t="s">
        <v>123</v>
      </c>
      <c r="AF103" s="12" t="s">
        <v>122</v>
      </c>
      <c r="AG103" s="12" t="s">
        <v>134</v>
      </c>
      <c r="AH103" s="9"/>
      <c r="AI103" s="9" t="s">
        <v>1564</v>
      </c>
      <c r="AJ103" s="35" t="s">
        <v>1565</v>
      </c>
    </row>
    <row r="104" spans="1:36" s="6" customFormat="1">
      <c r="A104" s="7">
        <v>44093</v>
      </c>
      <c r="B104" s="29" t="s">
        <v>1583</v>
      </c>
      <c r="C104" s="9" t="s">
        <v>881</v>
      </c>
      <c r="D104" s="38">
        <v>7.9247685185185185E-2</v>
      </c>
      <c r="E104" s="43" t="s">
        <v>1591</v>
      </c>
      <c r="F104" s="33">
        <v>12.9</v>
      </c>
      <c r="G104" s="33">
        <v>12</v>
      </c>
      <c r="H104" s="33">
        <v>12.8</v>
      </c>
      <c r="I104" s="33">
        <v>12.9</v>
      </c>
      <c r="J104" s="33">
        <v>12.7</v>
      </c>
      <c r="K104" s="33">
        <v>12.6</v>
      </c>
      <c r="L104" s="33">
        <v>12.8</v>
      </c>
      <c r="M104" s="33">
        <v>12.9</v>
      </c>
      <c r="N104" s="33">
        <v>13.1</v>
      </c>
      <c r="O104" s="34">
        <f t="shared" ref="O104:O111" si="48">SUM(F104:H104)</f>
        <v>37.700000000000003</v>
      </c>
      <c r="P104" s="34">
        <f t="shared" ref="P104:P111" si="49">SUM(I104:K104)</f>
        <v>38.200000000000003</v>
      </c>
      <c r="Q104" s="34">
        <f t="shared" ref="Q104:Q111" si="50">SUM(L104:N104)</f>
        <v>38.800000000000004</v>
      </c>
      <c r="R104" s="31">
        <f t="shared" ref="R104:R111" si="51">SUM(F104:J104)</f>
        <v>63.3</v>
      </c>
      <c r="S104" s="12" t="s">
        <v>143</v>
      </c>
      <c r="T104" s="12" t="s">
        <v>889</v>
      </c>
      <c r="U104" s="14" t="s">
        <v>206</v>
      </c>
      <c r="V104" s="14" t="s">
        <v>826</v>
      </c>
      <c r="W104" s="14" t="s">
        <v>1592</v>
      </c>
      <c r="X104" s="13">
        <v>4.0999999999999996</v>
      </c>
      <c r="Y104" s="13">
        <v>3.8</v>
      </c>
      <c r="Z104" s="13">
        <v>-1.5</v>
      </c>
      <c r="AA104" s="13" t="s">
        <v>121</v>
      </c>
      <c r="AB104" s="13">
        <v>-0.8</v>
      </c>
      <c r="AC104" s="13">
        <v>-0.7</v>
      </c>
      <c r="AD104" s="13"/>
      <c r="AE104" s="12" t="s">
        <v>126</v>
      </c>
      <c r="AF104" s="12" t="s">
        <v>122</v>
      </c>
      <c r="AG104" s="12" t="s">
        <v>146</v>
      </c>
      <c r="AH104" s="9"/>
      <c r="AI104" s="9" t="s">
        <v>1594</v>
      </c>
      <c r="AJ104" s="35" t="s">
        <v>1593</v>
      </c>
    </row>
    <row r="105" spans="1:36" s="6" customFormat="1">
      <c r="A105" s="7">
        <v>44093</v>
      </c>
      <c r="B105" s="29" t="s">
        <v>1584</v>
      </c>
      <c r="C105" s="9" t="s">
        <v>881</v>
      </c>
      <c r="D105" s="38">
        <v>8.2037037037037033E-2</v>
      </c>
      <c r="E105" s="43" t="s">
        <v>1602</v>
      </c>
      <c r="F105" s="33">
        <v>13</v>
      </c>
      <c r="G105" s="33">
        <v>12.1</v>
      </c>
      <c r="H105" s="33">
        <v>13.1</v>
      </c>
      <c r="I105" s="33">
        <v>13.6</v>
      </c>
      <c r="J105" s="33">
        <v>13.4</v>
      </c>
      <c r="K105" s="33">
        <v>12.7</v>
      </c>
      <c r="L105" s="33">
        <v>13</v>
      </c>
      <c r="M105" s="33">
        <v>13.5</v>
      </c>
      <c r="N105" s="33">
        <v>14.4</v>
      </c>
      <c r="O105" s="34">
        <f t="shared" si="48"/>
        <v>38.200000000000003</v>
      </c>
      <c r="P105" s="34">
        <f t="shared" si="49"/>
        <v>39.700000000000003</v>
      </c>
      <c r="Q105" s="34">
        <f t="shared" si="50"/>
        <v>40.9</v>
      </c>
      <c r="R105" s="31">
        <f t="shared" si="51"/>
        <v>65.2</v>
      </c>
      <c r="S105" s="12" t="s">
        <v>143</v>
      </c>
      <c r="T105" s="12" t="s">
        <v>889</v>
      </c>
      <c r="U105" s="14" t="s">
        <v>1504</v>
      </c>
      <c r="V105" s="14" t="s">
        <v>271</v>
      </c>
      <c r="W105" s="14" t="s">
        <v>191</v>
      </c>
      <c r="X105" s="13">
        <v>4.0999999999999996</v>
      </c>
      <c r="Y105" s="13">
        <v>3.8</v>
      </c>
      <c r="Z105" s="13">
        <v>2.2999999999999998</v>
      </c>
      <c r="AA105" s="13" t="s">
        <v>121</v>
      </c>
      <c r="AB105" s="13">
        <v>3</v>
      </c>
      <c r="AC105" s="13">
        <v>-0.7</v>
      </c>
      <c r="AD105" s="13"/>
      <c r="AE105" s="12" t="s">
        <v>124</v>
      </c>
      <c r="AF105" s="12" t="s">
        <v>123</v>
      </c>
      <c r="AG105" s="12" t="s">
        <v>146</v>
      </c>
      <c r="AH105" s="9"/>
      <c r="AI105" s="9" t="s">
        <v>1685</v>
      </c>
      <c r="AJ105" s="35" t="s">
        <v>1686</v>
      </c>
    </row>
    <row r="106" spans="1:36" s="6" customFormat="1">
      <c r="A106" s="7">
        <v>44093</v>
      </c>
      <c r="B106" s="29" t="s">
        <v>877</v>
      </c>
      <c r="C106" s="9" t="s">
        <v>881</v>
      </c>
      <c r="D106" s="38">
        <v>7.9872685185185185E-2</v>
      </c>
      <c r="E106" s="43" t="s">
        <v>1360</v>
      </c>
      <c r="F106" s="33">
        <v>12.6</v>
      </c>
      <c r="G106" s="33">
        <v>11.6</v>
      </c>
      <c r="H106" s="33">
        <v>12.7</v>
      </c>
      <c r="I106" s="33">
        <v>13.2</v>
      </c>
      <c r="J106" s="33">
        <v>12.7</v>
      </c>
      <c r="K106" s="33">
        <v>12.7</v>
      </c>
      <c r="L106" s="33">
        <v>12.7</v>
      </c>
      <c r="M106" s="33">
        <v>12.9</v>
      </c>
      <c r="N106" s="33">
        <v>14</v>
      </c>
      <c r="O106" s="34">
        <f t="shared" si="48"/>
        <v>36.9</v>
      </c>
      <c r="P106" s="34">
        <f t="shared" si="49"/>
        <v>38.599999999999994</v>
      </c>
      <c r="Q106" s="34">
        <f t="shared" si="50"/>
        <v>39.6</v>
      </c>
      <c r="R106" s="31">
        <f t="shared" si="51"/>
        <v>62.8</v>
      </c>
      <c r="S106" s="12" t="s">
        <v>143</v>
      </c>
      <c r="T106" s="12" t="s">
        <v>889</v>
      </c>
      <c r="U106" s="14" t="s">
        <v>157</v>
      </c>
      <c r="V106" s="14" t="s">
        <v>157</v>
      </c>
      <c r="W106" s="14" t="s">
        <v>161</v>
      </c>
      <c r="X106" s="13">
        <v>4.0999999999999996</v>
      </c>
      <c r="Y106" s="13">
        <v>3.8</v>
      </c>
      <c r="Z106" s="13">
        <v>1.1000000000000001</v>
      </c>
      <c r="AA106" s="13" t="s">
        <v>121</v>
      </c>
      <c r="AB106" s="13">
        <v>1.8</v>
      </c>
      <c r="AC106" s="13">
        <v>-0.7</v>
      </c>
      <c r="AD106" s="13"/>
      <c r="AE106" s="12" t="s">
        <v>124</v>
      </c>
      <c r="AF106" s="12" t="s">
        <v>122</v>
      </c>
      <c r="AG106" s="12" t="s">
        <v>146</v>
      </c>
      <c r="AH106" s="9"/>
      <c r="AI106" s="9" t="s">
        <v>1606</v>
      </c>
      <c r="AJ106" s="35" t="s">
        <v>1607</v>
      </c>
    </row>
    <row r="107" spans="1:36" s="6" customFormat="1">
      <c r="A107" s="7">
        <v>44094</v>
      </c>
      <c r="B107" s="29" t="s">
        <v>1500</v>
      </c>
      <c r="C107" s="9" t="s">
        <v>881</v>
      </c>
      <c r="D107" s="38">
        <v>8.0636574074074083E-2</v>
      </c>
      <c r="E107" s="43" t="s">
        <v>1628</v>
      </c>
      <c r="F107" s="33">
        <v>12.9</v>
      </c>
      <c r="G107" s="33">
        <v>11.9</v>
      </c>
      <c r="H107" s="33">
        <v>13.5</v>
      </c>
      <c r="I107" s="33">
        <v>13.7</v>
      </c>
      <c r="J107" s="33">
        <v>12.9</v>
      </c>
      <c r="K107" s="33">
        <v>12.4</v>
      </c>
      <c r="L107" s="33">
        <v>12.9</v>
      </c>
      <c r="M107" s="33">
        <v>12.9</v>
      </c>
      <c r="N107" s="33">
        <v>13.6</v>
      </c>
      <c r="O107" s="34">
        <f t="shared" si="48"/>
        <v>38.299999999999997</v>
      </c>
      <c r="P107" s="34">
        <f t="shared" si="49"/>
        <v>39</v>
      </c>
      <c r="Q107" s="34">
        <f t="shared" si="50"/>
        <v>39.4</v>
      </c>
      <c r="R107" s="31">
        <f t="shared" si="51"/>
        <v>64.900000000000006</v>
      </c>
      <c r="S107" s="12" t="s">
        <v>143</v>
      </c>
      <c r="T107" s="12" t="s">
        <v>889</v>
      </c>
      <c r="U107" s="14" t="s">
        <v>269</v>
      </c>
      <c r="V107" s="14" t="s">
        <v>187</v>
      </c>
      <c r="W107" s="14" t="s">
        <v>247</v>
      </c>
      <c r="X107" s="13">
        <v>2.2999999999999998</v>
      </c>
      <c r="Y107" s="13">
        <v>2.5</v>
      </c>
      <c r="Z107" s="13">
        <v>0.5</v>
      </c>
      <c r="AA107" s="13" t="s">
        <v>121</v>
      </c>
      <c r="AB107" s="13">
        <v>1.1000000000000001</v>
      </c>
      <c r="AC107" s="13">
        <v>-0.6</v>
      </c>
      <c r="AD107" s="13"/>
      <c r="AE107" s="12" t="s">
        <v>124</v>
      </c>
      <c r="AF107" s="12" t="s">
        <v>122</v>
      </c>
      <c r="AG107" s="12" t="s">
        <v>146</v>
      </c>
      <c r="AH107" s="9"/>
      <c r="AI107" s="9" t="s">
        <v>1627</v>
      </c>
      <c r="AJ107" s="35" t="s">
        <v>1626</v>
      </c>
    </row>
    <row r="108" spans="1:36" s="6" customFormat="1">
      <c r="A108" s="7">
        <v>44094</v>
      </c>
      <c r="B108" s="26" t="s">
        <v>877</v>
      </c>
      <c r="C108" s="9" t="s">
        <v>881</v>
      </c>
      <c r="D108" s="38">
        <v>7.993055555555556E-2</v>
      </c>
      <c r="E108" s="43" t="s">
        <v>1322</v>
      </c>
      <c r="F108" s="33">
        <v>12.5</v>
      </c>
      <c r="G108" s="33">
        <v>12.5</v>
      </c>
      <c r="H108" s="33">
        <v>13.7</v>
      </c>
      <c r="I108" s="33">
        <v>13.7</v>
      </c>
      <c r="J108" s="33">
        <v>12.6</v>
      </c>
      <c r="K108" s="33">
        <v>12.6</v>
      </c>
      <c r="L108" s="33">
        <v>12.4</v>
      </c>
      <c r="M108" s="33">
        <v>12.4</v>
      </c>
      <c r="N108" s="33">
        <v>13.2</v>
      </c>
      <c r="O108" s="34">
        <f t="shared" si="48"/>
        <v>38.700000000000003</v>
      </c>
      <c r="P108" s="34">
        <f t="shared" si="49"/>
        <v>38.9</v>
      </c>
      <c r="Q108" s="34">
        <f t="shared" si="50"/>
        <v>38</v>
      </c>
      <c r="R108" s="31">
        <f t="shared" si="51"/>
        <v>65</v>
      </c>
      <c r="S108" s="12" t="s">
        <v>291</v>
      </c>
      <c r="T108" s="12" t="s">
        <v>889</v>
      </c>
      <c r="U108" s="14" t="s">
        <v>247</v>
      </c>
      <c r="V108" s="14" t="s">
        <v>191</v>
      </c>
      <c r="W108" s="14" t="s">
        <v>446</v>
      </c>
      <c r="X108" s="13">
        <v>2.2999999999999998</v>
      </c>
      <c r="Y108" s="13">
        <v>2.5</v>
      </c>
      <c r="Z108" s="13">
        <v>1.6</v>
      </c>
      <c r="AA108" s="13" t="s">
        <v>121</v>
      </c>
      <c r="AB108" s="13">
        <v>2.2000000000000002</v>
      </c>
      <c r="AC108" s="13">
        <v>-0.6</v>
      </c>
      <c r="AD108" s="13"/>
      <c r="AE108" s="12" t="s">
        <v>124</v>
      </c>
      <c r="AF108" s="12" t="s">
        <v>122</v>
      </c>
      <c r="AG108" s="12" t="s">
        <v>146</v>
      </c>
      <c r="AH108" s="9"/>
      <c r="AI108" s="9" t="s">
        <v>1633</v>
      </c>
      <c r="AJ108" s="35" t="s">
        <v>1634</v>
      </c>
    </row>
    <row r="109" spans="1:36" s="6" customFormat="1">
      <c r="A109" s="7">
        <v>44094</v>
      </c>
      <c r="B109" s="29" t="s">
        <v>872</v>
      </c>
      <c r="C109" s="9" t="s">
        <v>881</v>
      </c>
      <c r="D109" s="38">
        <v>7.7881944444444448E-2</v>
      </c>
      <c r="E109" s="43" t="s">
        <v>1640</v>
      </c>
      <c r="F109" s="33">
        <v>12.5</v>
      </c>
      <c r="G109" s="33">
        <v>11.9</v>
      </c>
      <c r="H109" s="33">
        <v>12.5</v>
      </c>
      <c r="I109" s="33">
        <v>12.6</v>
      </c>
      <c r="J109" s="33">
        <v>12.2</v>
      </c>
      <c r="K109" s="33">
        <v>12.5</v>
      </c>
      <c r="L109" s="33">
        <v>12.9</v>
      </c>
      <c r="M109" s="33">
        <v>12.7</v>
      </c>
      <c r="N109" s="33">
        <v>13.1</v>
      </c>
      <c r="O109" s="34">
        <f t="shared" si="48"/>
        <v>36.9</v>
      </c>
      <c r="P109" s="34">
        <f t="shared" si="49"/>
        <v>37.299999999999997</v>
      </c>
      <c r="Q109" s="34">
        <f t="shared" si="50"/>
        <v>38.700000000000003</v>
      </c>
      <c r="R109" s="31">
        <f t="shared" si="51"/>
        <v>61.7</v>
      </c>
      <c r="S109" s="12" t="s">
        <v>158</v>
      </c>
      <c r="T109" s="12" t="s">
        <v>889</v>
      </c>
      <c r="U109" s="14" t="s">
        <v>1262</v>
      </c>
      <c r="V109" s="14" t="s">
        <v>181</v>
      </c>
      <c r="W109" s="14" t="s">
        <v>282</v>
      </c>
      <c r="X109" s="13">
        <v>2.2999999999999998</v>
      </c>
      <c r="Y109" s="13">
        <v>2.5</v>
      </c>
      <c r="Z109" s="13">
        <v>-0.3</v>
      </c>
      <c r="AA109" s="13" t="s">
        <v>121</v>
      </c>
      <c r="AB109" s="13">
        <v>0.3</v>
      </c>
      <c r="AC109" s="13">
        <v>-0.6</v>
      </c>
      <c r="AD109" s="13" t="s">
        <v>127</v>
      </c>
      <c r="AE109" s="12" t="s">
        <v>123</v>
      </c>
      <c r="AF109" s="12" t="s">
        <v>123</v>
      </c>
      <c r="AG109" s="12" t="s">
        <v>146</v>
      </c>
      <c r="AH109" s="9"/>
      <c r="AI109" s="9" t="s">
        <v>1641</v>
      </c>
      <c r="AJ109" s="35" t="s">
        <v>1642</v>
      </c>
    </row>
    <row r="110" spans="1:36" s="6" customFormat="1">
      <c r="A110" s="7">
        <v>44094</v>
      </c>
      <c r="B110" s="29" t="s">
        <v>133</v>
      </c>
      <c r="C110" s="9" t="s">
        <v>881</v>
      </c>
      <c r="D110" s="38">
        <v>7.7152777777777778E-2</v>
      </c>
      <c r="E110" s="43" t="s">
        <v>1647</v>
      </c>
      <c r="F110" s="33">
        <v>12.6</v>
      </c>
      <c r="G110" s="33">
        <v>11.4</v>
      </c>
      <c r="H110" s="33">
        <v>12.5</v>
      </c>
      <c r="I110" s="33">
        <v>12.7</v>
      </c>
      <c r="J110" s="33">
        <v>12.4</v>
      </c>
      <c r="K110" s="33">
        <v>12</v>
      </c>
      <c r="L110" s="33">
        <v>12.2</v>
      </c>
      <c r="M110" s="33">
        <v>12.4</v>
      </c>
      <c r="N110" s="33">
        <v>13.4</v>
      </c>
      <c r="O110" s="34">
        <f t="shared" si="48"/>
        <v>36.5</v>
      </c>
      <c r="P110" s="34">
        <f t="shared" si="49"/>
        <v>37.1</v>
      </c>
      <c r="Q110" s="34">
        <f t="shared" si="50"/>
        <v>38</v>
      </c>
      <c r="R110" s="31">
        <f t="shared" si="51"/>
        <v>61.6</v>
      </c>
      <c r="S110" s="12" t="s">
        <v>143</v>
      </c>
      <c r="T110" s="12" t="s">
        <v>889</v>
      </c>
      <c r="U110" s="14" t="s">
        <v>161</v>
      </c>
      <c r="V110" s="14" t="s">
        <v>1648</v>
      </c>
      <c r="W110" s="14" t="s">
        <v>231</v>
      </c>
      <c r="X110" s="13">
        <v>2.2999999999999998</v>
      </c>
      <c r="Y110" s="13">
        <v>2.5</v>
      </c>
      <c r="Z110" s="13">
        <v>-0.2</v>
      </c>
      <c r="AA110" s="13" t="s">
        <v>121</v>
      </c>
      <c r="AB110" s="13">
        <v>0.4</v>
      </c>
      <c r="AC110" s="13">
        <v>-0.6</v>
      </c>
      <c r="AD110" s="13"/>
      <c r="AE110" s="12" t="s">
        <v>122</v>
      </c>
      <c r="AF110" s="12" t="s">
        <v>122</v>
      </c>
      <c r="AG110" s="12" t="s">
        <v>146</v>
      </c>
      <c r="AH110" s="9"/>
      <c r="AI110" s="9" t="s">
        <v>1649</v>
      </c>
      <c r="AJ110" s="35" t="s">
        <v>1650</v>
      </c>
    </row>
    <row r="111" spans="1:36" s="6" customFormat="1">
      <c r="A111" s="7">
        <v>44095</v>
      </c>
      <c r="B111" s="29" t="s">
        <v>877</v>
      </c>
      <c r="C111" s="9" t="s">
        <v>881</v>
      </c>
      <c r="D111" s="38">
        <v>7.918981481481481E-2</v>
      </c>
      <c r="E111" s="43" t="s">
        <v>1219</v>
      </c>
      <c r="F111" s="33">
        <v>12.4</v>
      </c>
      <c r="G111" s="33">
        <v>11.2</v>
      </c>
      <c r="H111" s="33">
        <v>12.2</v>
      </c>
      <c r="I111" s="33">
        <v>12.7</v>
      </c>
      <c r="J111" s="33">
        <v>12.5</v>
      </c>
      <c r="K111" s="33">
        <v>12.5</v>
      </c>
      <c r="L111" s="33">
        <v>12.8</v>
      </c>
      <c r="M111" s="33">
        <v>13.3</v>
      </c>
      <c r="N111" s="33">
        <v>14.6</v>
      </c>
      <c r="O111" s="34">
        <f t="shared" si="48"/>
        <v>35.799999999999997</v>
      </c>
      <c r="P111" s="34">
        <f t="shared" si="49"/>
        <v>37.700000000000003</v>
      </c>
      <c r="Q111" s="34">
        <f t="shared" si="50"/>
        <v>40.700000000000003</v>
      </c>
      <c r="R111" s="31">
        <f t="shared" si="51"/>
        <v>61</v>
      </c>
      <c r="S111" s="12" t="s">
        <v>158</v>
      </c>
      <c r="T111" s="12" t="s">
        <v>889</v>
      </c>
      <c r="U111" s="14" t="s">
        <v>364</v>
      </c>
      <c r="V111" s="14" t="s">
        <v>183</v>
      </c>
      <c r="W111" s="14" t="s">
        <v>192</v>
      </c>
      <c r="X111" s="13">
        <v>4.7</v>
      </c>
      <c r="Y111" s="13">
        <v>4.3</v>
      </c>
      <c r="Z111" s="13">
        <v>0.2</v>
      </c>
      <c r="AA111" s="13" t="s">
        <v>121</v>
      </c>
      <c r="AB111" s="13">
        <v>0.9</v>
      </c>
      <c r="AC111" s="13">
        <v>-0.7</v>
      </c>
      <c r="AD111" s="13"/>
      <c r="AE111" s="12" t="s">
        <v>124</v>
      </c>
      <c r="AF111" s="12" t="s">
        <v>122</v>
      </c>
      <c r="AG111" s="12" t="s">
        <v>146</v>
      </c>
      <c r="AH111" s="9"/>
      <c r="AI111" s="9" t="s">
        <v>1673</v>
      </c>
      <c r="AJ111" s="35" t="s">
        <v>1674</v>
      </c>
    </row>
    <row r="112" spans="1:36" s="6" customFormat="1">
      <c r="A112" s="7">
        <v>44100</v>
      </c>
      <c r="B112" s="29" t="s">
        <v>1499</v>
      </c>
      <c r="C112" s="9" t="s">
        <v>1005</v>
      </c>
      <c r="D112" s="38">
        <v>8.0613425925925922E-2</v>
      </c>
      <c r="E112" s="43" t="s">
        <v>1701</v>
      </c>
      <c r="F112" s="33">
        <v>12.9</v>
      </c>
      <c r="G112" s="33">
        <v>11.5</v>
      </c>
      <c r="H112" s="33">
        <v>13.2</v>
      </c>
      <c r="I112" s="33">
        <v>13.1</v>
      </c>
      <c r="J112" s="33">
        <v>12.7</v>
      </c>
      <c r="K112" s="33">
        <v>12.7</v>
      </c>
      <c r="L112" s="33">
        <v>13.1</v>
      </c>
      <c r="M112" s="33">
        <v>13.7</v>
      </c>
      <c r="N112" s="33">
        <v>13.6</v>
      </c>
      <c r="O112" s="34">
        <f t="shared" ref="O112:O117" si="52">SUM(F112:H112)</f>
        <v>37.599999999999994</v>
      </c>
      <c r="P112" s="34">
        <f t="shared" ref="P112:P117" si="53">SUM(I112:K112)</f>
        <v>38.5</v>
      </c>
      <c r="Q112" s="34">
        <f t="shared" ref="Q112:Q117" si="54">SUM(L112:N112)</f>
        <v>40.4</v>
      </c>
      <c r="R112" s="31">
        <f t="shared" ref="R112:R117" si="55">SUM(F112:J112)</f>
        <v>63.399999999999991</v>
      </c>
      <c r="S112" s="12" t="s">
        <v>143</v>
      </c>
      <c r="T112" s="12" t="s">
        <v>889</v>
      </c>
      <c r="U112" s="14" t="s">
        <v>1588</v>
      </c>
      <c r="V112" s="14" t="s">
        <v>252</v>
      </c>
      <c r="W112" s="14" t="s">
        <v>351</v>
      </c>
      <c r="X112" s="13">
        <v>12.3</v>
      </c>
      <c r="Y112" s="13">
        <v>15.1</v>
      </c>
      <c r="Z112" s="13" t="s">
        <v>298</v>
      </c>
      <c r="AA112" s="13" t="s">
        <v>121</v>
      </c>
      <c r="AB112" s="13">
        <v>1.2</v>
      </c>
      <c r="AC112" s="13">
        <v>-1.2</v>
      </c>
      <c r="AD112" s="13"/>
      <c r="AE112" s="12" t="s">
        <v>124</v>
      </c>
      <c r="AF112" s="12" t="s">
        <v>122</v>
      </c>
      <c r="AG112" s="12" t="s">
        <v>146</v>
      </c>
      <c r="AH112" s="9"/>
      <c r="AI112" s="9" t="s">
        <v>1750</v>
      </c>
      <c r="AJ112" s="35" t="s">
        <v>1751</v>
      </c>
    </row>
    <row r="113" spans="1:36" s="6" customFormat="1">
      <c r="A113" s="7">
        <v>44100</v>
      </c>
      <c r="B113" s="29" t="s">
        <v>877</v>
      </c>
      <c r="C113" s="9" t="s">
        <v>1005</v>
      </c>
      <c r="D113" s="38">
        <v>7.7881944444444448E-2</v>
      </c>
      <c r="E113" s="43" t="s">
        <v>880</v>
      </c>
      <c r="F113" s="33">
        <v>12.5</v>
      </c>
      <c r="G113" s="33">
        <v>12</v>
      </c>
      <c r="H113" s="33">
        <v>13.1</v>
      </c>
      <c r="I113" s="33">
        <v>12.8</v>
      </c>
      <c r="J113" s="33">
        <v>12.1</v>
      </c>
      <c r="K113" s="33">
        <v>12.1</v>
      </c>
      <c r="L113" s="33">
        <v>12.4</v>
      </c>
      <c r="M113" s="33">
        <v>12.7</v>
      </c>
      <c r="N113" s="33">
        <v>13.2</v>
      </c>
      <c r="O113" s="34">
        <f t="shared" si="52"/>
        <v>37.6</v>
      </c>
      <c r="P113" s="34">
        <f t="shared" si="53"/>
        <v>37</v>
      </c>
      <c r="Q113" s="34">
        <f t="shared" si="54"/>
        <v>38.299999999999997</v>
      </c>
      <c r="R113" s="31">
        <f t="shared" si="55"/>
        <v>62.500000000000007</v>
      </c>
      <c r="S113" s="12" t="s">
        <v>143</v>
      </c>
      <c r="T113" s="12" t="s">
        <v>889</v>
      </c>
      <c r="U113" s="14" t="s">
        <v>257</v>
      </c>
      <c r="V113" s="14" t="s">
        <v>467</v>
      </c>
      <c r="W113" s="14" t="s">
        <v>257</v>
      </c>
      <c r="X113" s="13">
        <v>12.3</v>
      </c>
      <c r="Y113" s="13">
        <v>15.1</v>
      </c>
      <c r="Z113" s="13">
        <v>-1.1000000000000001</v>
      </c>
      <c r="AA113" s="13" t="s">
        <v>121</v>
      </c>
      <c r="AB113" s="13">
        <v>0.3</v>
      </c>
      <c r="AC113" s="13">
        <v>-1.4</v>
      </c>
      <c r="AD113" s="13"/>
      <c r="AE113" s="12" t="s">
        <v>123</v>
      </c>
      <c r="AF113" s="12" t="s">
        <v>122</v>
      </c>
      <c r="AG113" s="12" t="s">
        <v>146</v>
      </c>
      <c r="AH113" s="9"/>
      <c r="AI113" s="9" t="s">
        <v>1709</v>
      </c>
      <c r="AJ113" s="35" t="s">
        <v>1708</v>
      </c>
    </row>
    <row r="114" spans="1:36" s="6" customFormat="1">
      <c r="A114" s="7">
        <v>44100</v>
      </c>
      <c r="B114" s="26" t="s">
        <v>872</v>
      </c>
      <c r="C114" s="9" t="s">
        <v>1017</v>
      </c>
      <c r="D114" s="38">
        <v>7.7164351851851845E-2</v>
      </c>
      <c r="E114" s="43" t="s">
        <v>1694</v>
      </c>
      <c r="F114" s="33">
        <v>12.8</v>
      </c>
      <c r="G114" s="33">
        <v>11.9</v>
      </c>
      <c r="H114" s="33">
        <v>12.6</v>
      </c>
      <c r="I114" s="33">
        <v>12.5</v>
      </c>
      <c r="J114" s="33">
        <v>11.9</v>
      </c>
      <c r="K114" s="33">
        <v>12.1</v>
      </c>
      <c r="L114" s="33">
        <v>12.4</v>
      </c>
      <c r="M114" s="33">
        <v>12.8</v>
      </c>
      <c r="N114" s="33">
        <v>12.7</v>
      </c>
      <c r="O114" s="34">
        <f t="shared" si="52"/>
        <v>37.300000000000004</v>
      </c>
      <c r="P114" s="34">
        <f t="shared" si="53"/>
        <v>36.5</v>
      </c>
      <c r="Q114" s="34">
        <f t="shared" si="54"/>
        <v>37.900000000000006</v>
      </c>
      <c r="R114" s="31">
        <f t="shared" si="55"/>
        <v>61.7</v>
      </c>
      <c r="S114" s="12" t="s">
        <v>143</v>
      </c>
      <c r="T114" s="12" t="s">
        <v>913</v>
      </c>
      <c r="U114" s="14" t="s">
        <v>364</v>
      </c>
      <c r="V114" s="14" t="s">
        <v>247</v>
      </c>
      <c r="W114" s="14" t="s">
        <v>168</v>
      </c>
      <c r="X114" s="13">
        <v>12.3</v>
      </c>
      <c r="Y114" s="13">
        <v>15.1</v>
      </c>
      <c r="Z114" s="13">
        <v>-1.5</v>
      </c>
      <c r="AA114" s="13" t="s">
        <v>121</v>
      </c>
      <c r="AB114" s="13">
        <v>0.2</v>
      </c>
      <c r="AC114" s="13">
        <v>-1.7</v>
      </c>
      <c r="AD114" s="13"/>
      <c r="AE114" s="12" t="s">
        <v>123</v>
      </c>
      <c r="AF114" s="12" t="s">
        <v>123</v>
      </c>
      <c r="AG114" s="12" t="s">
        <v>134</v>
      </c>
      <c r="AH114" s="9"/>
      <c r="AI114" s="9" t="s">
        <v>1719</v>
      </c>
      <c r="AJ114" s="35" t="s">
        <v>1851</v>
      </c>
    </row>
    <row r="115" spans="1:36" s="6" customFormat="1">
      <c r="A115" s="7">
        <v>44101</v>
      </c>
      <c r="B115" s="29" t="s">
        <v>1500</v>
      </c>
      <c r="C115" s="9" t="s">
        <v>1017</v>
      </c>
      <c r="D115" s="38">
        <v>7.9942129629629641E-2</v>
      </c>
      <c r="E115" s="43" t="s">
        <v>1721</v>
      </c>
      <c r="F115" s="33">
        <v>12.7</v>
      </c>
      <c r="G115" s="33">
        <v>11.9</v>
      </c>
      <c r="H115" s="33">
        <v>13.1</v>
      </c>
      <c r="I115" s="33">
        <v>13.1</v>
      </c>
      <c r="J115" s="33">
        <v>12.6</v>
      </c>
      <c r="K115" s="33">
        <v>12.5</v>
      </c>
      <c r="L115" s="33">
        <v>13</v>
      </c>
      <c r="M115" s="33">
        <v>13.3</v>
      </c>
      <c r="N115" s="33">
        <v>13.5</v>
      </c>
      <c r="O115" s="34">
        <f t="shared" si="52"/>
        <v>37.700000000000003</v>
      </c>
      <c r="P115" s="34">
        <f t="shared" si="53"/>
        <v>38.200000000000003</v>
      </c>
      <c r="Q115" s="34">
        <f t="shared" si="54"/>
        <v>39.799999999999997</v>
      </c>
      <c r="R115" s="31">
        <f t="shared" si="55"/>
        <v>63.400000000000006</v>
      </c>
      <c r="S115" s="12" t="s">
        <v>143</v>
      </c>
      <c r="T115" s="12" t="s">
        <v>889</v>
      </c>
      <c r="U115" s="14" t="s">
        <v>216</v>
      </c>
      <c r="V115" s="14" t="s">
        <v>1504</v>
      </c>
      <c r="W115" s="14" t="s">
        <v>447</v>
      </c>
      <c r="X115" s="13">
        <v>11.3</v>
      </c>
      <c r="Y115" s="13">
        <v>14.3</v>
      </c>
      <c r="Z115" s="13">
        <v>-0.5</v>
      </c>
      <c r="AA115" s="13" t="s">
        <v>121</v>
      </c>
      <c r="AB115" s="13">
        <v>0.8</v>
      </c>
      <c r="AC115" s="13">
        <v>-1.3</v>
      </c>
      <c r="AD115" s="13"/>
      <c r="AE115" s="12" t="s">
        <v>122</v>
      </c>
      <c r="AF115" s="12" t="s">
        <v>122</v>
      </c>
      <c r="AG115" s="12" t="s">
        <v>146</v>
      </c>
      <c r="AH115" s="9"/>
      <c r="AI115" s="9" t="s">
        <v>1734</v>
      </c>
      <c r="AJ115" s="35" t="s">
        <v>1735</v>
      </c>
    </row>
    <row r="116" spans="1:36" s="6" customFormat="1">
      <c r="A116" s="7">
        <v>44101</v>
      </c>
      <c r="B116" s="29" t="s">
        <v>877</v>
      </c>
      <c r="C116" s="9" t="s">
        <v>1017</v>
      </c>
      <c r="D116" s="38">
        <v>7.9178240740740743E-2</v>
      </c>
      <c r="E116" s="43" t="s">
        <v>167</v>
      </c>
      <c r="F116" s="33">
        <v>12.9</v>
      </c>
      <c r="G116" s="33">
        <v>12.4</v>
      </c>
      <c r="H116" s="33">
        <v>12.3</v>
      </c>
      <c r="I116" s="33">
        <v>12.6</v>
      </c>
      <c r="J116" s="33">
        <v>12.4</v>
      </c>
      <c r="K116" s="33">
        <v>12.4</v>
      </c>
      <c r="L116" s="33">
        <v>12.5</v>
      </c>
      <c r="M116" s="33">
        <v>12.9</v>
      </c>
      <c r="N116" s="33">
        <v>13.7</v>
      </c>
      <c r="O116" s="34">
        <f t="shared" si="52"/>
        <v>37.6</v>
      </c>
      <c r="P116" s="34">
        <f t="shared" si="53"/>
        <v>37.4</v>
      </c>
      <c r="Q116" s="34">
        <f t="shared" si="54"/>
        <v>39.099999999999994</v>
      </c>
      <c r="R116" s="31">
        <f t="shared" si="55"/>
        <v>62.6</v>
      </c>
      <c r="S116" s="12" t="s">
        <v>143</v>
      </c>
      <c r="T116" s="12" t="s">
        <v>889</v>
      </c>
      <c r="U116" s="14" t="s">
        <v>168</v>
      </c>
      <c r="V116" s="14" t="s">
        <v>186</v>
      </c>
      <c r="W116" s="14" t="s">
        <v>246</v>
      </c>
      <c r="X116" s="13">
        <v>11.3</v>
      </c>
      <c r="Y116" s="13">
        <v>14.3</v>
      </c>
      <c r="Z116" s="13">
        <v>0.1</v>
      </c>
      <c r="AA116" s="13" t="s">
        <v>121</v>
      </c>
      <c r="AB116" s="13">
        <v>1.2</v>
      </c>
      <c r="AC116" s="13">
        <v>-1.1000000000000001</v>
      </c>
      <c r="AD116" s="13"/>
      <c r="AE116" s="12" t="s">
        <v>124</v>
      </c>
      <c r="AF116" s="12" t="s">
        <v>122</v>
      </c>
      <c r="AG116" s="12" t="s">
        <v>146</v>
      </c>
      <c r="AH116" s="9"/>
      <c r="AI116" s="9" t="s">
        <v>1739</v>
      </c>
      <c r="AJ116" s="35" t="s">
        <v>1738</v>
      </c>
    </row>
    <row r="117" spans="1:36" s="6" customFormat="1">
      <c r="A117" s="7">
        <v>44101</v>
      </c>
      <c r="B117" s="29" t="s">
        <v>875</v>
      </c>
      <c r="C117" s="9" t="s">
        <v>1005</v>
      </c>
      <c r="D117" s="38">
        <v>7.7824074074074087E-2</v>
      </c>
      <c r="E117" s="43" t="s">
        <v>1729</v>
      </c>
      <c r="F117" s="33">
        <v>12.7</v>
      </c>
      <c r="G117" s="33">
        <v>12</v>
      </c>
      <c r="H117" s="33">
        <v>12.9</v>
      </c>
      <c r="I117" s="33">
        <v>13</v>
      </c>
      <c r="J117" s="33">
        <v>12.1</v>
      </c>
      <c r="K117" s="33">
        <v>12.1</v>
      </c>
      <c r="L117" s="33">
        <v>12.4</v>
      </c>
      <c r="M117" s="33">
        <v>12.2</v>
      </c>
      <c r="N117" s="33">
        <v>13</v>
      </c>
      <c r="O117" s="34">
        <f t="shared" si="52"/>
        <v>37.6</v>
      </c>
      <c r="P117" s="34">
        <f t="shared" si="53"/>
        <v>37.200000000000003</v>
      </c>
      <c r="Q117" s="34">
        <f t="shared" si="54"/>
        <v>37.6</v>
      </c>
      <c r="R117" s="31">
        <f t="shared" si="55"/>
        <v>62.7</v>
      </c>
      <c r="S117" s="12" t="s">
        <v>155</v>
      </c>
      <c r="T117" s="12" t="s">
        <v>913</v>
      </c>
      <c r="U117" s="14" t="s">
        <v>223</v>
      </c>
      <c r="V117" s="14" t="s">
        <v>186</v>
      </c>
      <c r="W117" s="14" t="s">
        <v>223</v>
      </c>
      <c r="X117" s="13">
        <v>11.3</v>
      </c>
      <c r="Y117" s="13">
        <v>14.3</v>
      </c>
      <c r="Z117" s="13" t="s">
        <v>298</v>
      </c>
      <c r="AA117" s="13" t="s">
        <v>121</v>
      </c>
      <c r="AB117" s="13">
        <v>1</v>
      </c>
      <c r="AC117" s="13">
        <v>-1</v>
      </c>
      <c r="AD117" s="13"/>
      <c r="AE117" s="12" t="s">
        <v>124</v>
      </c>
      <c r="AF117" s="12" t="s">
        <v>122</v>
      </c>
      <c r="AG117" s="12" t="s">
        <v>146</v>
      </c>
      <c r="AH117" s="9"/>
      <c r="AI117" s="9" t="s">
        <v>1746</v>
      </c>
      <c r="AJ117" s="35" t="s">
        <v>1747</v>
      </c>
    </row>
    <row r="118" spans="1:36" s="6" customFormat="1">
      <c r="A118" s="7">
        <v>44107</v>
      </c>
      <c r="B118" s="29" t="s">
        <v>1500</v>
      </c>
      <c r="C118" s="9" t="s">
        <v>881</v>
      </c>
      <c r="D118" s="38">
        <v>7.8530092592592596E-2</v>
      </c>
      <c r="E118" s="43" t="s">
        <v>1760</v>
      </c>
      <c r="F118" s="33">
        <v>12.7</v>
      </c>
      <c r="G118" s="33">
        <v>11.2</v>
      </c>
      <c r="H118" s="33">
        <v>12.3</v>
      </c>
      <c r="I118" s="33">
        <v>12.7</v>
      </c>
      <c r="J118" s="33">
        <v>12.4</v>
      </c>
      <c r="K118" s="33">
        <v>12.6</v>
      </c>
      <c r="L118" s="33">
        <v>13</v>
      </c>
      <c r="M118" s="33">
        <v>13.4</v>
      </c>
      <c r="N118" s="33">
        <v>13.2</v>
      </c>
      <c r="O118" s="34">
        <f>SUM(F118:H118)</f>
        <v>36.200000000000003</v>
      </c>
      <c r="P118" s="34">
        <f>SUM(I118:K118)</f>
        <v>37.700000000000003</v>
      </c>
      <c r="Q118" s="34">
        <f>SUM(L118:N118)</f>
        <v>39.599999999999994</v>
      </c>
      <c r="R118" s="31">
        <f>SUM(F118:J118)</f>
        <v>61.300000000000004</v>
      </c>
      <c r="S118" s="12" t="s">
        <v>158</v>
      </c>
      <c r="T118" s="12" t="s">
        <v>889</v>
      </c>
      <c r="U118" s="14" t="s">
        <v>282</v>
      </c>
      <c r="V118" s="14" t="s">
        <v>942</v>
      </c>
      <c r="W118" s="14" t="s">
        <v>826</v>
      </c>
      <c r="X118" s="13">
        <v>4.2</v>
      </c>
      <c r="Y118" s="13">
        <v>4.8</v>
      </c>
      <c r="Z118" s="13">
        <v>-2.7</v>
      </c>
      <c r="AA118" s="13" t="s">
        <v>121</v>
      </c>
      <c r="AB118" s="13">
        <v>-1.9</v>
      </c>
      <c r="AC118" s="13">
        <v>-0.8</v>
      </c>
      <c r="AD118" s="13" t="s">
        <v>127</v>
      </c>
      <c r="AE118" s="12" t="s">
        <v>545</v>
      </c>
      <c r="AF118" s="12" t="s">
        <v>122</v>
      </c>
      <c r="AG118" s="12" t="s">
        <v>146</v>
      </c>
      <c r="AH118" s="9"/>
      <c r="AI118" s="9" t="s">
        <v>1804</v>
      </c>
      <c r="AJ118" s="35" t="s">
        <v>1805</v>
      </c>
    </row>
    <row r="119" spans="1:36" s="6" customFormat="1">
      <c r="A119" s="7">
        <v>44107</v>
      </c>
      <c r="B119" s="29" t="s">
        <v>877</v>
      </c>
      <c r="C119" s="9" t="s">
        <v>881</v>
      </c>
      <c r="D119" s="38">
        <v>7.9212962962962971E-2</v>
      </c>
      <c r="E119" s="43" t="s">
        <v>927</v>
      </c>
      <c r="F119" s="33">
        <v>12.7</v>
      </c>
      <c r="G119" s="33">
        <v>12.2</v>
      </c>
      <c r="H119" s="33">
        <v>13.2</v>
      </c>
      <c r="I119" s="33">
        <v>13.2</v>
      </c>
      <c r="J119" s="33">
        <v>12.2</v>
      </c>
      <c r="K119" s="33">
        <v>12</v>
      </c>
      <c r="L119" s="33">
        <v>12.4</v>
      </c>
      <c r="M119" s="33">
        <v>13</v>
      </c>
      <c r="N119" s="33">
        <v>13.5</v>
      </c>
      <c r="O119" s="34">
        <f>SUM(F119:H119)</f>
        <v>38.099999999999994</v>
      </c>
      <c r="P119" s="34">
        <f>SUM(I119:K119)</f>
        <v>37.4</v>
      </c>
      <c r="Q119" s="34">
        <f>SUM(L119:N119)</f>
        <v>38.9</v>
      </c>
      <c r="R119" s="31">
        <f>SUM(F119:J119)</f>
        <v>63.5</v>
      </c>
      <c r="S119" s="12" t="s">
        <v>155</v>
      </c>
      <c r="T119" s="12" t="s">
        <v>889</v>
      </c>
      <c r="U119" s="14" t="s">
        <v>246</v>
      </c>
      <c r="V119" s="14" t="s">
        <v>257</v>
      </c>
      <c r="W119" s="14" t="s">
        <v>633</v>
      </c>
      <c r="X119" s="13">
        <v>4.2</v>
      </c>
      <c r="Y119" s="13">
        <v>4.8</v>
      </c>
      <c r="Z119" s="13">
        <v>0.4</v>
      </c>
      <c r="AA119" s="13" t="s">
        <v>121</v>
      </c>
      <c r="AB119" s="13">
        <v>1.2</v>
      </c>
      <c r="AC119" s="13">
        <v>-0.8</v>
      </c>
      <c r="AD119" s="13"/>
      <c r="AE119" s="12" t="s">
        <v>124</v>
      </c>
      <c r="AF119" s="12" t="s">
        <v>122</v>
      </c>
      <c r="AG119" s="12" t="s">
        <v>134</v>
      </c>
      <c r="AH119" s="9"/>
      <c r="AI119" s="9" t="s">
        <v>1802</v>
      </c>
      <c r="AJ119" s="35" t="s">
        <v>1803</v>
      </c>
    </row>
    <row r="120" spans="1:36" s="6" customFormat="1">
      <c r="A120" s="7">
        <v>44108</v>
      </c>
      <c r="B120" s="26" t="s">
        <v>877</v>
      </c>
      <c r="C120" s="9" t="s">
        <v>881</v>
      </c>
      <c r="D120" s="38">
        <v>7.8541666666666662E-2</v>
      </c>
      <c r="E120" s="43" t="s">
        <v>1771</v>
      </c>
      <c r="F120" s="33">
        <v>12.6</v>
      </c>
      <c r="G120" s="33">
        <v>11.7</v>
      </c>
      <c r="H120" s="33">
        <v>12.7</v>
      </c>
      <c r="I120" s="33">
        <v>13</v>
      </c>
      <c r="J120" s="33">
        <v>12.1</v>
      </c>
      <c r="K120" s="33">
        <v>12.2</v>
      </c>
      <c r="L120" s="33">
        <v>12.4</v>
      </c>
      <c r="M120" s="33">
        <v>13</v>
      </c>
      <c r="N120" s="33">
        <v>13.9</v>
      </c>
      <c r="O120" s="34">
        <f>SUM(F120:H120)</f>
        <v>37</v>
      </c>
      <c r="P120" s="34">
        <f>SUM(I120:K120)</f>
        <v>37.299999999999997</v>
      </c>
      <c r="Q120" s="34">
        <f>SUM(L120:N120)</f>
        <v>39.299999999999997</v>
      </c>
      <c r="R120" s="31">
        <f>SUM(F120:J120)</f>
        <v>62.1</v>
      </c>
      <c r="S120" s="12" t="s">
        <v>143</v>
      </c>
      <c r="T120" s="12" t="s">
        <v>889</v>
      </c>
      <c r="U120" s="14" t="s">
        <v>424</v>
      </c>
      <c r="V120" s="14" t="s">
        <v>973</v>
      </c>
      <c r="W120" s="14" t="s">
        <v>281</v>
      </c>
      <c r="X120" s="13">
        <v>3.5</v>
      </c>
      <c r="Y120" s="13">
        <v>3.3</v>
      </c>
      <c r="Z120" s="13">
        <v>-0.4</v>
      </c>
      <c r="AA120" s="13" t="s">
        <v>121</v>
      </c>
      <c r="AB120" s="13">
        <v>0.4</v>
      </c>
      <c r="AC120" s="13">
        <v>-0.8</v>
      </c>
      <c r="AD120" s="13"/>
      <c r="AE120" s="12" t="s">
        <v>122</v>
      </c>
      <c r="AF120" s="12" t="s">
        <v>122</v>
      </c>
      <c r="AG120" s="12" t="s">
        <v>560</v>
      </c>
      <c r="AH120" s="9"/>
      <c r="AI120" s="9" t="s">
        <v>1788</v>
      </c>
      <c r="AJ120" s="35" t="s">
        <v>1789</v>
      </c>
    </row>
    <row r="121" spans="1:36" s="6" customFormat="1">
      <c r="A121" s="7">
        <v>44108</v>
      </c>
      <c r="B121" s="29" t="s">
        <v>872</v>
      </c>
      <c r="C121" s="9" t="s">
        <v>881</v>
      </c>
      <c r="D121" s="38">
        <v>7.8483796296296301E-2</v>
      </c>
      <c r="E121" s="43" t="s">
        <v>1775</v>
      </c>
      <c r="F121" s="33">
        <v>12.5</v>
      </c>
      <c r="G121" s="33">
        <v>11</v>
      </c>
      <c r="H121" s="33">
        <v>11.7</v>
      </c>
      <c r="I121" s="33">
        <v>13.4</v>
      </c>
      <c r="J121" s="33">
        <v>13.6</v>
      </c>
      <c r="K121" s="33">
        <v>12.7</v>
      </c>
      <c r="L121" s="33">
        <v>12.8</v>
      </c>
      <c r="M121" s="33">
        <v>12.5</v>
      </c>
      <c r="N121" s="33">
        <v>12.9</v>
      </c>
      <c r="O121" s="34">
        <f>SUM(F121:H121)</f>
        <v>35.200000000000003</v>
      </c>
      <c r="P121" s="34">
        <f>SUM(I121:K121)</f>
        <v>39.700000000000003</v>
      </c>
      <c r="Q121" s="34">
        <f>SUM(L121:N121)</f>
        <v>38.200000000000003</v>
      </c>
      <c r="R121" s="31">
        <f>SUM(F121:J121)</f>
        <v>62.2</v>
      </c>
      <c r="S121" s="12" t="s">
        <v>143</v>
      </c>
      <c r="T121" s="12" t="s">
        <v>889</v>
      </c>
      <c r="U121" s="14" t="s">
        <v>156</v>
      </c>
      <c r="V121" s="14" t="s">
        <v>247</v>
      </c>
      <c r="W121" s="14" t="s">
        <v>447</v>
      </c>
      <c r="X121" s="13">
        <v>3.5</v>
      </c>
      <c r="Y121" s="13">
        <v>3.3</v>
      </c>
      <c r="Z121" s="13">
        <v>-0.1</v>
      </c>
      <c r="AA121" s="13" t="s">
        <v>121</v>
      </c>
      <c r="AB121" s="13">
        <v>0.7</v>
      </c>
      <c r="AC121" s="13">
        <v>-0.8</v>
      </c>
      <c r="AD121" s="13"/>
      <c r="AE121" s="12" t="s">
        <v>122</v>
      </c>
      <c r="AF121" s="12" t="s">
        <v>122</v>
      </c>
      <c r="AG121" s="12" t="s">
        <v>134</v>
      </c>
      <c r="AH121" s="9"/>
      <c r="AI121" s="9" t="s">
        <v>1786</v>
      </c>
      <c r="AJ121" s="35" t="s">
        <v>1787</v>
      </c>
    </row>
    <row r="122" spans="1:36" s="6" customFormat="1">
      <c r="A122" s="7">
        <v>44170</v>
      </c>
      <c r="B122" s="26" t="s">
        <v>1500</v>
      </c>
      <c r="C122" s="9" t="s">
        <v>1005</v>
      </c>
      <c r="D122" s="38">
        <v>8.0659722222222216E-2</v>
      </c>
      <c r="E122" s="43" t="s">
        <v>1831</v>
      </c>
      <c r="F122" s="33">
        <v>12.9</v>
      </c>
      <c r="G122" s="33">
        <v>11.6</v>
      </c>
      <c r="H122" s="33">
        <v>12.6</v>
      </c>
      <c r="I122" s="33">
        <v>12.8</v>
      </c>
      <c r="J122" s="33">
        <v>12.7</v>
      </c>
      <c r="K122" s="33">
        <v>13.1</v>
      </c>
      <c r="L122" s="33">
        <v>13.5</v>
      </c>
      <c r="M122" s="33">
        <v>13.6</v>
      </c>
      <c r="N122" s="33">
        <v>14.1</v>
      </c>
      <c r="O122" s="34">
        <f t="shared" ref="O122:O127" si="56">SUM(F122:H122)</f>
        <v>37.1</v>
      </c>
      <c r="P122" s="34">
        <f t="shared" ref="P122:P127" si="57">SUM(I122:K122)</f>
        <v>38.6</v>
      </c>
      <c r="Q122" s="34">
        <f t="shared" ref="Q122:Q127" si="58">SUM(L122:N122)</f>
        <v>41.2</v>
      </c>
      <c r="R122" s="31">
        <f t="shared" ref="R122:R127" si="59">SUM(F122:J122)</f>
        <v>62.600000000000009</v>
      </c>
      <c r="S122" s="12" t="s">
        <v>158</v>
      </c>
      <c r="T122" s="12" t="s">
        <v>889</v>
      </c>
      <c r="U122" s="14" t="s">
        <v>182</v>
      </c>
      <c r="V122" s="14" t="s">
        <v>1504</v>
      </c>
      <c r="W122" s="14" t="s">
        <v>186</v>
      </c>
      <c r="X122" s="13">
        <v>4</v>
      </c>
      <c r="Y122" s="13">
        <v>4.0999999999999996</v>
      </c>
      <c r="Z122" s="13">
        <v>0.9</v>
      </c>
      <c r="AA122" s="13" t="s">
        <v>121</v>
      </c>
      <c r="AB122" s="13">
        <v>1.2</v>
      </c>
      <c r="AC122" s="13">
        <v>-0.3</v>
      </c>
      <c r="AD122" s="13"/>
      <c r="AE122" s="12" t="s">
        <v>124</v>
      </c>
      <c r="AF122" s="12" t="s">
        <v>122</v>
      </c>
      <c r="AG122" s="12" t="s">
        <v>146</v>
      </c>
      <c r="AH122" s="9"/>
      <c r="AI122" s="9" t="s">
        <v>1832</v>
      </c>
      <c r="AJ122" s="35" t="s">
        <v>1833</v>
      </c>
    </row>
    <row r="123" spans="1:36" s="6" customFormat="1">
      <c r="A123" s="7">
        <v>44170</v>
      </c>
      <c r="B123" s="29" t="s">
        <v>1500</v>
      </c>
      <c r="C123" s="9" t="s">
        <v>1005</v>
      </c>
      <c r="D123" s="38">
        <v>7.9178240740740743E-2</v>
      </c>
      <c r="E123" s="43" t="s">
        <v>1837</v>
      </c>
      <c r="F123" s="33">
        <v>12.8</v>
      </c>
      <c r="G123" s="33">
        <v>11.8</v>
      </c>
      <c r="H123" s="33">
        <v>12.6</v>
      </c>
      <c r="I123" s="33">
        <v>13.1</v>
      </c>
      <c r="J123" s="33">
        <v>12.6</v>
      </c>
      <c r="K123" s="33">
        <v>12.5</v>
      </c>
      <c r="L123" s="33">
        <v>12.9</v>
      </c>
      <c r="M123" s="33">
        <v>13.1</v>
      </c>
      <c r="N123" s="33">
        <v>12.7</v>
      </c>
      <c r="O123" s="34">
        <f t="shared" si="56"/>
        <v>37.200000000000003</v>
      </c>
      <c r="P123" s="34">
        <f t="shared" si="57"/>
        <v>38.200000000000003</v>
      </c>
      <c r="Q123" s="34">
        <f t="shared" si="58"/>
        <v>38.700000000000003</v>
      </c>
      <c r="R123" s="31">
        <f t="shared" si="59"/>
        <v>62.900000000000006</v>
      </c>
      <c r="S123" s="12" t="s">
        <v>143</v>
      </c>
      <c r="T123" s="12" t="s">
        <v>889</v>
      </c>
      <c r="U123" s="14" t="s">
        <v>826</v>
      </c>
      <c r="V123" s="14" t="s">
        <v>191</v>
      </c>
      <c r="W123" s="14" t="s">
        <v>364</v>
      </c>
      <c r="X123" s="13">
        <v>4</v>
      </c>
      <c r="Y123" s="13">
        <v>4.0999999999999996</v>
      </c>
      <c r="Z123" s="13">
        <v>-1.9</v>
      </c>
      <c r="AA123" s="13" t="s">
        <v>121</v>
      </c>
      <c r="AB123" s="13">
        <v>-1.5</v>
      </c>
      <c r="AC123" s="13">
        <v>-0.4</v>
      </c>
      <c r="AD123" s="13" t="s">
        <v>127</v>
      </c>
      <c r="AE123" s="12" t="s">
        <v>545</v>
      </c>
      <c r="AF123" s="12" t="s">
        <v>122</v>
      </c>
      <c r="AG123" s="12" t="s">
        <v>146</v>
      </c>
      <c r="AH123" s="9"/>
      <c r="AI123" s="9" t="s">
        <v>1836</v>
      </c>
      <c r="AJ123" s="35" t="s">
        <v>1839</v>
      </c>
    </row>
    <row r="124" spans="1:36" s="6" customFormat="1">
      <c r="A124" s="7">
        <v>44170</v>
      </c>
      <c r="B124" s="29" t="s">
        <v>875</v>
      </c>
      <c r="C124" s="9" t="s">
        <v>1005</v>
      </c>
      <c r="D124" s="38">
        <v>7.8495370370370368E-2</v>
      </c>
      <c r="E124" s="43" t="s">
        <v>627</v>
      </c>
      <c r="F124" s="33">
        <v>12.8</v>
      </c>
      <c r="G124" s="33">
        <v>12</v>
      </c>
      <c r="H124" s="33">
        <v>12.6</v>
      </c>
      <c r="I124" s="33">
        <v>12.6</v>
      </c>
      <c r="J124" s="33">
        <v>12.1</v>
      </c>
      <c r="K124" s="33">
        <v>12.2</v>
      </c>
      <c r="L124" s="33">
        <v>12.7</v>
      </c>
      <c r="M124" s="33">
        <v>12.9</v>
      </c>
      <c r="N124" s="33">
        <v>13.3</v>
      </c>
      <c r="O124" s="34">
        <f t="shared" si="56"/>
        <v>37.4</v>
      </c>
      <c r="P124" s="34">
        <f t="shared" si="57"/>
        <v>36.9</v>
      </c>
      <c r="Q124" s="34">
        <f t="shared" si="58"/>
        <v>38.900000000000006</v>
      </c>
      <c r="R124" s="31">
        <f t="shared" si="59"/>
        <v>62.1</v>
      </c>
      <c r="S124" s="12" t="s">
        <v>143</v>
      </c>
      <c r="T124" s="12" t="s">
        <v>889</v>
      </c>
      <c r="U124" s="14" t="s">
        <v>231</v>
      </c>
      <c r="V124" s="14" t="s">
        <v>233</v>
      </c>
      <c r="W124" s="14" t="s">
        <v>942</v>
      </c>
      <c r="X124" s="13">
        <v>4</v>
      </c>
      <c r="Y124" s="13">
        <v>4.0999999999999996</v>
      </c>
      <c r="Z124" s="13">
        <v>0.8</v>
      </c>
      <c r="AA124" s="13" t="s">
        <v>121</v>
      </c>
      <c r="AB124" s="13">
        <v>1.4</v>
      </c>
      <c r="AC124" s="13">
        <v>-0.6</v>
      </c>
      <c r="AD124" s="13"/>
      <c r="AE124" s="12" t="s">
        <v>124</v>
      </c>
      <c r="AF124" s="12" t="s">
        <v>123</v>
      </c>
      <c r="AG124" s="12" t="s">
        <v>134</v>
      </c>
      <c r="AH124" s="9"/>
      <c r="AI124" s="9" t="s">
        <v>1849</v>
      </c>
      <c r="AJ124" s="35" t="s">
        <v>1850</v>
      </c>
    </row>
    <row r="125" spans="1:36" s="6" customFormat="1">
      <c r="A125" s="7">
        <v>44171</v>
      </c>
      <c r="B125" s="29" t="s">
        <v>1500</v>
      </c>
      <c r="C125" s="9" t="s">
        <v>1005</v>
      </c>
      <c r="D125" s="38">
        <v>8.1307870370370364E-2</v>
      </c>
      <c r="E125" s="43" t="s">
        <v>1860</v>
      </c>
      <c r="F125" s="33">
        <v>12.7</v>
      </c>
      <c r="G125" s="33">
        <v>11.5</v>
      </c>
      <c r="H125" s="33">
        <v>12.6</v>
      </c>
      <c r="I125" s="33">
        <v>13.2</v>
      </c>
      <c r="J125" s="33">
        <v>12.8</v>
      </c>
      <c r="K125" s="33">
        <v>13.2</v>
      </c>
      <c r="L125" s="33">
        <v>13.7</v>
      </c>
      <c r="M125" s="33">
        <v>13.8</v>
      </c>
      <c r="N125" s="33">
        <v>14</v>
      </c>
      <c r="O125" s="34">
        <f t="shared" si="56"/>
        <v>36.799999999999997</v>
      </c>
      <c r="P125" s="34">
        <f t="shared" si="57"/>
        <v>39.200000000000003</v>
      </c>
      <c r="Q125" s="34">
        <f t="shared" si="58"/>
        <v>41.5</v>
      </c>
      <c r="R125" s="31">
        <f t="shared" si="59"/>
        <v>62.8</v>
      </c>
      <c r="S125" s="12" t="s">
        <v>158</v>
      </c>
      <c r="T125" s="12" t="s">
        <v>889</v>
      </c>
      <c r="U125" s="14" t="s">
        <v>633</v>
      </c>
      <c r="V125" s="14" t="s">
        <v>247</v>
      </c>
      <c r="W125" s="14" t="s">
        <v>447</v>
      </c>
      <c r="X125" s="13">
        <v>7</v>
      </c>
      <c r="Y125" s="13">
        <v>7.1</v>
      </c>
      <c r="Z125" s="13">
        <v>1.5</v>
      </c>
      <c r="AA125" s="13" t="s">
        <v>121</v>
      </c>
      <c r="AB125" s="13">
        <v>1.7</v>
      </c>
      <c r="AC125" s="13">
        <v>-0.2</v>
      </c>
      <c r="AD125" s="13"/>
      <c r="AE125" s="12" t="s">
        <v>124</v>
      </c>
      <c r="AF125" s="12" t="s">
        <v>123</v>
      </c>
      <c r="AG125" s="12" t="s">
        <v>134</v>
      </c>
      <c r="AH125" s="9"/>
      <c r="AI125" s="9" t="s">
        <v>1898</v>
      </c>
      <c r="AJ125" s="35" t="s">
        <v>1873</v>
      </c>
    </row>
    <row r="126" spans="1:36" s="6" customFormat="1">
      <c r="A126" s="7">
        <v>44171</v>
      </c>
      <c r="B126" s="29" t="s">
        <v>1499</v>
      </c>
      <c r="C126" s="9" t="s">
        <v>881</v>
      </c>
      <c r="D126" s="38">
        <v>8.1296296296296297E-2</v>
      </c>
      <c r="E126" s="43" t="s">
        <v>1865</v>
      </c>
      <c r="F126" s="33">
        <v>13.3</v>
      </c>
      <c r="G126" s="33">
        <v>13</v>
      </c>
      <c r="H126" s="33">
        <v>14.3</v>
      </c>
      <c r="I126" s="33">
        <v>13.6</v>
      </c>
      <c r="J126" s="33">
        <v>12.5</v>
      </c>
      <c r="K126" s="33">
        <v>12.4</v>
      </c>
      <c r="L126" s="33">
        <v>12.5</v>
      </c>
      <c r="M126" s="33">
        <v>12.7</v>
      </c>
      <c r="N126" s="33">
        <v>13.1</v>
      </c>
      <c r="O126" s="34">
        <f t="shared" si="56"/>
        <v>40.6</v>
      </c>
      <c r="P126" s="34">
        <f t="shared" si="57"/>
        <v>38.5</v>
      </c>
      <c r="Q126" s="34">
        <f t="shared" si="58"/>
        <v>38.299999999999997</v>
      </c>
      <c r="R126" s="31">
        <f t="shared" si="59"/>
        <v>66.7</v>
      </c>
      <c r="S126" s="12" t="s">
        <v>291</v>
      </c>
      <c r="T126" s="12" t="s">
        <v>913</v>
      </c>
      <c r="U126" s="14" t="s">
        <v>1866</v>
      </c>
      <c r="V126" s="14" t="s">
        <v>1588</v>
      </c>
      <c r="W126" s="14" t="s">
        <v>269</v>
      </c>
      <c r="X126" s="13">
        <v>7</v>
      </c>
      <c r="Y126" s="13">
        <v>7.1</v>
      </c>
      <c r="Z126" s="13">
        <v>1.1000000000000001</v>
      </c>
      <c r="AA126" s="13">
        <v>-0.6</v>
      </c>
      <c r="AB126" s="13">
        <v>0.5</v>
      </c>
      <c r="AC126" s="13" t="s">
        <v>298</v>
      </c>
      <c r="AD126" s="13"/>
      <c r="AE126" s="12" t="s">
        <v>122</v>
      </c>
      <c r="AF126" s="12" t="s">
        <v>123</v>
      </c>
      <c r="AG126" s="12" t="s">
        <v>146</v>
      </c>
      <c r="AH126" s="9"/>
      <c r="AI126" s="9" t="s">
        <v>1892</v>
      </c>
      <c r="AJ126" s="35" t="s">
        <v>1893</v>
      </c>
    </row>
    <row r="127" spans="1:36" s="6" customFormat="1">
      <c r="A127" s="7">
        <v>44171</v>
      </c>
      <c r="B127" s="26" t="s">
        <v>877</v>
      </c>
      <c r="C127" s="9" t="s">
        <v>881</v>
      </c>
      <c r="D127" s="38">
        <v>7.9270833333333332E-2</v>
      </c>
      <c r="E127" s="43" t="s">
        <v>1868</v>
      </c>
      <c r="F127" s="33">
        <v>12.8</v>
      </c>
      <c r="G127" s="33">
        <v>11.7</v>
      </c>
      <c r="H127" s="33">
        <v>13.2</v>
      </c>
      <c r="I127" s="33">
        <v>13.3</v>
      </c>
      <c r="J127" s="33">
        <v>12.4</v>
      </c>
      <c r="K127" s="33">
        <v>12.3</v>
      </c>
      <c r="L127" s="33">
        <v>12.6</v>
      </c>
      <c r="M127" s="33">
        <v>13.2</v>
      </c>
      <c r="N127" s="33">
        <v>13.4</v>
      </c>
      <c r="O127" s="34">
        <f t="shared" si="56"/>
        <v>37.700000000000003</v>
      </c>
      <c r="P127" s="34">
        <f t="shared" si="57"/>
        <v>38</v>
      </c>
      <c r="Q127" s="34">
        <f t="shared" si="58"/>
        <v>39.199999999999996</v>
      </c>
      <c r="R127" s="31">
        <f t="shared" si="59"/>
        <v>63.4</v>
      </c>
      <c r="S127" s="12" t="s">
        <v>143</v>
      </c>
      <c r="T127" s="12" t="s">
        <v>889</v>
      </c>
      <c r="U127" s="14" t="s">
        <v>192</v>
      </c>
      <c r="V127" s="14" t="s">
        <v>168</v>
      </c>
      <c r="W127" s="14" t="s">
        <v>738</v>
      </c>
      <c r="X127" s="13">
        <v>7</v>
      </c>
      <c r="Y127" s="13">
        <v>7.1</v>
      </c>
      <c r="Z127" s="13">
        <v>0.9</v>
      </c>
      <c r="AA127" s="13" t="s">
        <v>121</v>
      </c>
      <c r="AB127" s="13">
        <v>0.8</v>
      </c>
      <c r="AC127" s="13">
        <v>0.1</v>
      </c>
      <c r="AD127" s="13"/>
      <c r="AE127" s="12" t="s">
        <v>122</v>
      </c>
      <c r="AF127" s="12" t="s">
        <v>122</v>
      </c>
      <c r="AG127" s="12" t="s">
        <v>146</v>
      </c>
      <c r="AH127" s="9"/>
      <c r="AI127" s="9" t="s">
        <v>1880</v>
      </c>
      <c r="AJ127" s="35" t="s">
        <v>1881</v>
      </c>
    </row>
    <row r="128" spans="1:36" s="6" customFormat="1">
      <c r="A128" s="7">
        <v>44171</v>
      </c>
      <c r="B128" s="29" t="s">
        <v>872</v>
      </c>
      <c r="C128" s="9" t="s">
        <v>881</v>
      </c>
      <c r="D128" s="38">
        <v>7.9224537037037038E-2</v>
      </c>
      <c r="E128" s="43" t="s">
        <v>440</v>
      </c>
      <c r="F128" s="33">
        <v>12.7</v>
      </c>
      <c r="G128" s="33">
        <v>11.6</v>
      </c>
      <c r="H128" s="33">
        <v>12.6</v>
      </c>
      <c r="I128" s="33">
        <v>12.7</v>
      </c>
      <c r="J128" s="33">
        <v>12.5</v>
      </c>
      <c r="K128" s="33">
        <v>12.9</v>
      </c>
      <c r="L128" s="33">
        <v>12.7</v>
      </c>
      <c r="M128" s="33">
        <v>13.1</v>
      </c>
      <c r="N128" s="33">
        <v>13.7</v>
      </c>
      <c r="O128" s="34">
        <f>SUM(F128:H128)</f>
        <v>36.9</v>
      </c>
      <c r="P128" s="34">
        <f>SUM(I128:K128)</f>
        <v>38.1</v>
      </c>
      <c r="Q128" s="34">
        <f>SUM(L128:N128)</f>
        <v>39.5</v>
      </c>
      <c r="R128" s="31">
        <f>SUM(F128:J128)</f>
        <v>62.099999999999994</v>
      </c>
      <c r="S128" s="12" t="s">
        <v>158</v>
      </c>
      <c r="T128" s="12" t="s">
        <v>889</v>
      </c>
      <c r="U128" s="14" t="s">
        <v>441</v>
      </c>
      <c r="V128" s="14" t="s">
        <v>282</v>
      </c>
      <c r="W128" s="14" t="s">
        <v>420</v>
      </c>
      <c r="X128" s="13">
        <v>7</v>
      </c>
      <c r="Y128" s="13">
        <v>7.1</v>
      </c>
      <c r="Z128" s="13">
        <v>1.3</v>
      </c>
      <c r="AA128" s="13" t="s">
        <v>121</v>
      </c>
      <c r="AB128" s="13">
        <v>1.2</v>
      </c>
      <c r="AC128" s="13">
        <v>0.1</v>
      </c>
      <c r="AD128" s="13"/>
      <c r="AE128" s="12" t="s">
        <v>124</v>
      </c>
      <c r="AF128" s="12" t="s">
        <v>122</v>
      </c>
      <c r="AG128" s="12" t="s">
        <v>146</v>
      </c>
      <c r="AH128" s="9"/>
      <c r="AI128" s="9" t="s">
        <v>1882</v>
      </c>
      <c r="AJ128" s="35" t="s">
        <v>1883</v>
      </c>
    </row>
    <row r="129" spans="1:36" s="6" customFormat="1">
      <c r="A129" s="7">
        <v>44177</v>
      </c>
      <c r="B129" s="29" t="s">
        <v>1500</v>
      </c>
      <c r="C129" s="9" t="s">
        <v>881</v>
      </c>
      <c r="D129" s="38">
        <v>8.0555555555555561E-2</v>
      </c>
      <c r="E129" s="43" t="s">
        <v>1908</v>
      </c>
      <c r="F129" s="33">
        <v>12.8</v>
      </c>
      <c r="G129" s="33">
        <v>11.7</v>
      </c>
      <c r="H129" s="33">
        <v>13.1</v>
      </c>
      <c r="I129" s="33">
        <v>13.7</v>
      </c>
      <c r="J129" s="33">
        <v>12.8</v>
      </c>
      <c r="K129" s="33">
        <v>12.7</v>
      </c>
      <c r="L129" s="33">
        <v>12.7</v>
      </c>
      <c r="M129" s="33">
        <v>13.2</v>
      </c>
      <c r="N129" s="33">
        <v>13.3</v>
      </c>
      <c r="O129" s="34">
        <f t="shared" ref="O129:O135" si="60">SUM(F129:H129)</f>
        <v>37.6</v>
      </c>
      <c r="P129" s="34">
        <f t="shared" ref="P129:P135" si="61">SUM(I129:K129)</f>
        <v>39.200000000000003</v>
      </c>
      <c r="Q129" s="34">
        <f t="shared" ref="Q129:Q135" si="62">SUM(L129:N129)</f>
        <v>39.200000000000003</v>
      </c>
      <c r="R129" s="31">
        <f t="shared" ref="R129:R135" si="63">SUM(F129:J129)</f>
        <v>64.099999999999994</v>
      </c>
      <c r="S129" s="12" t="s">
        <v>143</v>
      </c>
      <c r="T129" s="12" t="s">
        <v>889</v>
      </c>
      <c r="U129" s="14" t="s">
        <v>446</v>
      </c>
      <c r="V129" s="14" t="s">
        <v>231</v>
      </c>
      <c r="W129" s="14" t="s">
        <v>358</v>
      </c>
      <c r="X129" s="13">
        <v>3.6</v>
      </c>
      <c r="Y129" s="13">
        <v>3.1</v>
      </c>
      <c r="Z129" s="13" t="s">
        <v>298</v>
      </c>
      <c r="AA129" s="13" t="s">
        <v>121</v>
      </c>
      <c r="AB129" s="13">
        <v>-0.2</v>
      </c>
      <c r="AC129" s="13">
        <v>0.2</v>
      </c>
      <c r="AD129" s="13"/>
      <c r="AE129" s="12" t="s">
        <v>123</v>
      </c>
      <c r="AF129" s="12" t="s">
        <v>123</v>
      </c>
      <c r="AG129" s="12" t="s">
        <v>146</v>
      </c>
      <c r="AH129" s="9" t="s">
        <v>1066</v>
      </c>
      <c r="AI129" s="9" t="s">
        <v>1910</v>
      </c>
      <c r="AJ129" s="35" t="s">
        <v>1909</v>
      </c>
    </row>
    <row r="130" spans="1:36" s="6" customFormat="1">
      <c r="A130" s="7">
        <v>44177</v>
      </c>
      <c r="B130" s="29" t="s">
        <v>877</v>
      </c>
      <c r="C130" s="9" t="s">
        <v>881</v>
      </c>
      <c r="D130" s="38">
        <v>7.9212962962962971E-2</v>
      </c>
      <c r="E130" s="43" t="s">
        <v>1913</v>
      </c>
      <c r="F130" s="33">
        <v>12.9</v>
      </c>
      <c r="G130" s="33">
        <v>12.1</v>
      </c>
      <c r="H130" s="33">
        <v>12.7</v>
      </c>
      <c r="I130" s="33">
        <v>12.7</v>
      </c>
      <c r="J130" s="33">
        <v>12.3</v>
      </c>
      <c r="K130" s="33">
        <v>12.6</v>
      </c>
      <c r="L130" s="33">
        <v>13.2</v>
      </c>
      <c r="M130" s="33">
        <v>12.8</v>
      </c>
      <c r="N130" s="33">
        <v>13.1</v>
      </c>
      <c r="O130" s="34">
        <f t="shared" si="60"/>
        <v>37.700000000000003</v>
      </c>
      <c r="P130" s="34">
        <f t="shared" si="61"/>
        <v>37.6</v>
      </c>
      <c r="Q130" s="34">
        <f t="shared" si="62"/>
        <v>39.1</v>
      </c>
      <c r="R130" s="31">
        <f t="shared" si="63"/>
        <v>62.7</v>
      </c>
      <c r="S130" s="12" t="s">
        <v>143</v>
      </c>
      <c r="T130" s="12" t="s">
        <v>889</v>
      </c>
      <c r="U130" s="14" t="s">
        <v>231</v>
      </c>
      <c r="V130" s="14" t="s">
        <v>186</v>
      </c>
      <c r="W130" s="14" t="s">
        <v>257</v>
      </c>
      <c r="X130" s="13">
        <v>3.6</v>
      </c>
      <c r="Y130" s="13">
        <v>3.1</v>
      </c>
      <c r="Z130" s="13">
        <v>0.4</v>
      </c>
      <c r="AA130" s="13" t="s">
        <v>121</v>
      </c>
      <c r="AB130" s="13">
        <v>0.2</v>
      </c>
      <c r="AC130" s="13">
        <v>0.2</v>
      </c>
      <c r="AD130" s="13"/>
      <c r="AE130" s="12" t="s">
        <v>123</v>
      </c>
      <c r="AF130" s="12" t="s">
        <v>122</v>
      </c>
      <c r="AG130" s="12" t="s">
        <v>134</v>
      </c>
      <c r="AH130" s="9" t="s">
        <v>1066</v>
      </c>
      <c r="AI130" s="9" t="s">
        <v>1915</v>
      </c>
      <c r="AJ130" s="35" t="s">
        <v>1914</v>
      </c>
    </row>
    <row r="131" spans="1:36" s="6" customFormat="1">
      <c r="A131" s="7">
        <v>44177</v>
      </c>
      <c r="B131" s="29" t="s">
        <v>133</v>
      </c>
      <c r="C131" s="9" t="s">
        <v>881</v>
      </c>
      <c r="D131" s="38">
        <v>7.7824074074074087E-2</v>
      </c>
      <c r="E131" s="43" t="s">
        <v>1929</v>
      </c>
      <c r="F131" s="33">
        <v>12.6</v>
      </c>
      <c r="G131" s="33">
        <v>11.3</v>
      </c>
      <c r="H131" s="33">
        <v>12.4</v>
      </c>
      <c r="I131" s="33">
        <v>12.9</v>
      </c>
      <c r="J131" s="33">
        <v>12.5</v>
      </c>
      <c r="K131" s="33">
        <v>12.4</v>
      </c>
      <c r="L131" s="33">
        <v>12.8</v>
      </c>
      <c r="M131" s="33">
        <v>12.8</v>
      </c>
      <c r="N131" s="33">
        <v>12.7</v>
      </c>
      <c r="O131" s="34">
        <f t="shared" si="60"/>
        <v>36.299999999999997</v>
      </c>
      <c r="P131" s="34">
        <f t="shared" si="61"/>
        <v>37.799999999999997</v>
      </c>
      <c r="Q131" s="34">
        <f t="shared" si="62"/>
        <v>38.299999999999997</v>
      </c>
      <c r="R131" s="31">
        <f t="shared" si="63"/>
        <v>61.699999999999996</v>
      </c>
      <c r="S131" s="12" t="s">
        <v>158</v>
      </c>
      <c r="T131" s="12" t="s">
        <v>889</v>
      </c>
      <c r="U131" s="14" t="s">
        <v>438</v>
      </c>
      <c r="V131" s="14" t="s">
        <v>231</v>
      </c>
      <c r="W131" s="14" t="s">
        <v>461</v>
      </c>
      <c r="X131" s="13">
        <v>3.6</v>
      </c>
      <c r="Y131" s="13">
        <v>3.1</v>
      </c>
      <c r="Z131" s="13">
        <v>0.6</v>
      </c>
      <c r="AA131" s="13" t="s">
        <v>121</v>
      </c>
      <c r="AB131" s="13">
        <v>0.4</v>
      </c>
      <c r="AC131" s="13">
        <v>0.2</v>
      </c>
      <c r="AD131" s="13"/>
      <c r="AE131" s="12" t="s">
        <v>122</v>
      </c>
      <c r="AF131" s="12" t="s">
        <v>122</v>
      </c>
      <c r="AG131" s="12" t="s">
        <v>146</v>
      </c>
      <c r="AH131" s="9" t="s">
        <v>1066</v>
      </c>
      <c r="AI131" s="9" t="s">
        <v>1923</v>
      </c>
      <c r="AJ131" s="35" t="s">
        <v>1925</v>
      </c>
    </row>
    <row r="132" spans="1:36" s="6" customFormat="1">
      <c r="A132" s="7">
        <v>44178</v>
      </c>
      <c r="B132" s="29" t="s">
        <v>1500</v>
      </c>
      <c r="C132" s="9" t="s">
        <v>1931</v>
      </c>
      <c r="D132" s="38">
        <v>8.1250000000000003E-2</v>
      </c>
      <c r="E132" s="43" t="s">
        <v>1932</v>
      </c>
      <c r="F132" s="33">
        <v>12.8</v>
      </c>
      <c r="G132" s="33">
        <v>11.4</v>
      </c>
      <c r="H132" s="33">
        <v>13.5</v>
      </c>
      <c r="I132" s="33">
        <v>13.9</v>
      </c>
      <c r="J132" s="33">
        <v>13</v>
      </c>
      <c r="K132" s="33">
        <v>13</v>
      </c>
      <c r="L132" s="33">
        <v>13</v>
      </c>
      <c r="M132" s="33">
        <v>13.3</v>
      </c>
      <c r="N132" s="33">
        <v>13.1</v>
      </c>
      <c r="O132" s="34">
        <f t="shared" si="60"/>
        <v>37.700000000000003</v>
      </c>
      <c r="P132" s="34">
        <f t="shared" si="61"/>
        <v>39.9</v>
      </c>
      <c r="Q132" s="34">
        <f t="shared" si="62"/>
        <v>39.4</v>
      </c>
      <c r="R132" s="31">
        <f t="shared" si="63"/>
        <v>64.599999999999994</v>
      </c>
      <c r="S132" s="12" t="s">
        <v>143</v>
      </c>
      <c r="T132" s="12" t="s">
        <v>889</v>
      </c>
      <c r="U132" s="14" t="s">
        <v>231</v>
      </c>
      <c r="V132" s="14" t="s">
        <v>245</v>
      </c>
      <c r="W132" s="14" t="s">
        <v>477</v>
      </c>
      <c r="X132" s="13">
        <v>2.7</v>
      </c>
      <c r="Y132" s="13">
        <v>2.5</v>
      </c>
      <c r="Z132" s="13">
        <v>1</v>
      </c>
      <c r="AA132" s="13" t="s">
        <v>121</v>
      </c>
      <c r="AB132" s="13">
        <v>0.8</v>
      </c>
      <c r="AC132" s="13">
        <v>0.2</v>
      </c>
      <c r="AD132" s="13"/>
      <c r="AE132" s="12" t="s">
        <v>122</v>
      </c>
      <c r="AF132" s="12" t="s">
        <v>122</v>
      </c>
      <c r="AG132" s="12" t="s">
        <v>146</v>
      </c>
      <c r="AH132" s="9" t="s">
        <v>1066</v>
      </c>
      <c r="AI132" s="9" t="s">
        <v>1952</v>
      </c>
      <c r="AJ132" s="35" t="s">
        <v>1953</v>
      </c>
    </row>
    <row r="133" spans="1:36" s="6" customFormat="1">
      <c r="A133" s="7">
        <v>44178</v>
      </c>
      <c r="B133" s="26" t="s">
        <v>1499</v>
      </c>
      <c r="C133" s="9" t="s">
        <v>1931</v>
      </c>
      <c r="D133" s="38">
        <v>8.1331018518518525E-2</v>
      </c>
      <c r="E133" s="43" t="s">
        <v>1936</v>
      </c>
      <c r="F133" s="33">
        <v>13</v>
      </c>
      <c r="G133" s="33">
        <v>12.5</v>
      </c>
      <c r="H133" s="33">
        <v>13.5</v>
      </c>
      <c r="I133" s="33">
        <v>14.1</v>
      </c>
      <c r="J133" s="33">
        <v>13.3</v>
      </c>
      <c r="K133" s="33">
        <v>12.7</v>
      </c>
      <c r="L133" s="33">
        <v>13.1</v>
      </c>
      <c r="M133" s="33">
        <v>12.7</v>
      </c>
      <c r="N133" s="33">
        <v>12.8</v>
      </c>
      <c r="O133" s="34">
        <f t="shared" si="60"/>
        <v>39</v>
      </c>
      <c r="P133" s="34">
        <f t="shared" si="61"/>
        <v>40.099999999999994</v>
      </c>
      <c r="Q133" s="34">
        <f t="shared" si="62"/>
        <v>38.599999999999994</v>
      </c>
      <c r="R133" s="31">
        <f t="shared" si="63"/>
        <v>66.400000000000006</v>
      </c>
      <c r="S133" s="12" t="s">
        <v>291</v>
      </c>
      <c r="T133" s="12" t="s">
        <v>913</v>
      </c>
      <c r="U133" s="14" t="s">
        <v>1530</v>
      </c>
      <c r="V133" s="14" t="s">
        <v>344</v>
      </c>
      <c r="W133" s="14" t="s">
        <v>174</v>
      </c>
      <c r="X133" s="13">
        <v>2.7</v>
      </c>
      <c r="Y133" s="13">
        <v>2.5</v>
      </c>
      <c r="Z133" s="13">
        <v>1.4</v>
      </c>
      <c r="AA133" s="13">
        <v>-0.4</v>
      </c>
      <c r="AB133" s="13">
        <v>0.8</v>
      </c>
      <c r="AC133" s="13">
        <v>0.2</v>
      </c>
      <c r="AD133" s="13"/>
      <c r="AE133" s="12" t="s">
        <v>122</v>
      </c>
      <c r="AF133" s="12" t="s">
        <v>122</v>
      </c>
      <c r="AG133" s="12"/>
      <c r="AH133" s="9" t="s">
        <v>1066</v>
      </c>
      <c r="AI133" s="9" t="s">
        <v>1965</v>
      </c>
      <c r="AJ133" s="35" t="s">
        <v>1964</v>
      </c>
    </row>
    <row r="134" spans="1:36" s="6" customFormat="1">
      <c r="A134" s="7">
        <v>44178</v>
      </c>
      <c r="B134" s="29" t="s">
        <v>1501</v>
      </c>
      <c r="C134" s="9" t="s">
        <v>1931</v>
      </c>
      <c r="D134" s="38">
        <v>7.8553240740740743E-2</v>
      </c>
      <c r="E134" s="43" t="s">
        <v>1937</v>
      </c>
      <c r="F134" s="33">
        <v>12.5</v>
      </c>
      <c r="G134" s="33">
        <v>11.2</v>
      </c>
      <c r="H134" s="33">
        <v>12.5</v>
      </c>
      <c r="I134" s="33">
        <v>13.4</v>
      </c>
      <c r="J134" s="33">
        <v>12.9</v>
      </c>
      <c r="K134" s="33">
        <v>12.7</v>
      </c>
      <c r="L134" s="33">
        <v>12.8</v>
      </c>
      <c r="M134" s="33">
        <v>13.2</v>
      </c>
      <c r="N134" s="33">
        <v>12.5</v>
      </c>
      <c r="O134" s="34">
        <f t="shared" si="60"/>
        <v>36.200000000000003</v>
      </c>
      <c r="P134" s="34">
        <f t="shared" si="61"/>
        <v>39</v>
      </c>
      <c r="Q134" s="34">
        <f t="shared" si="62"/>
        <v>38.5</v>
      </c>
      <c r="R134" s="31">
        <f t="shared" si="63"/>
        <v>62.5</v>
      </c>
      <c r="S134" s="12" t="s">
        <v>143</v>
      </c>
      <c r="T134" s="12" t="s">
        <v>913</v>
      </c>
      <c r="U134" s="14" t="s">
        <v>1938</v>
      </c>
      <c r="V134" s="14" t="s">
        <v>231</v>
      </c>
      <c r="W134" s="14" t="s">
        <v>1632</v>
      </c>
      <c r="X134" s="13">
        <v>2.7</v>
      </c>
      <c r="Y134" s="13">
        <v>2.5</v>
      </c>
      <c r="Z134" s="13">
        <v>-1.2</v>
      </c>
      <c r="AA134" s="13" t="s">
        <v>121</v>
      </c>
      <c r="AB134" s="13">
        <v>-1.4</v>
      </c>
      <c r="AC134" s="13">
        <v>0.2</v>
      </c>
      <c r="AD134" s="13" t="s">
        <v>127</v>
      </c>
      <c r="AE134" s="12" t="s">
        <v>545</v>
      </c>
      <c r="AF134" s="12" t="s">
        <v>123</v>
      </c>
      <c r="AG134" s="12" t="s">
        <v>727</v>
      </c>
      <c r="AH134" s="9" t="s">
        <v>1066</v>
      </c>
      <c r="AI134" s="9" t="s">
        <v>1948</v>
      </c>
      <c r="AJ134" s="35" t="s">
        <v>1949</v>
      </c>
    </row>
    <row r="135" spans="1:36" s="6" customFormat="1">
      <c r="A135" s="7">
        <v>44178</v>
      </c>
      <c r="B135" s="29" t="s">
        <v>872</v>
      </c>
      <c r="C135" s="9" t="s">
        <v>1931</v>
      </c>
      <c r="D135" s="38">
        <v>7.9166666666666663E-2</v>
      </c>
      <c r="E135" s="43" t="s">
        <v>1525</v>
      </c>
      <c r="F135" s="33">
        <v>12.7</v>
      </c>
      <c r="G135" s="33">
        <v>11.5</v>
      </c>
      <c r="H135" s="33">
        <v>12.6</v>
      </c>
      <c r="I135" s="33">
        <v>13.4</v>
      </c>
      <c r="J135" s="33">
        <v>12.9</v>
      </c>
      <c r="K135" s="33">
        <v>12.5</v>
      </c>
      <c r="L135" s="33">
        <v>12.8</v>
      </c>
      <c r="M135" s="33">
        <v>12.8</v>
      </c>
      <c r="N135" s="33">
        <v>12.8</v>
      </c>
      <c r="O135" s="34">
        <f t="shared" si="60"/>
        <v>36.799999999999997</v>
      </c>
      <c r="P135" s="34">
        <f t="shared" si="61"/>
        <v>38.799999999999997</v>
      </c>
      <c r="Q135" s="34">
        <f t="shared" si="62"/>
        <v>38.400000000000006</v>
      </c>
      <c r="R135" s="31">
        <f t="shared" si="63"/>
        <v>63.099999999999994</v>
      </c>
      <c r="S135" s="12" t="s">
        <v>155</v>
      </c>
      <c r="T135" s="12" t="s">
        <v>913</v>
      </c>
      <c r="U135" s="14" t="s">
        <v>247</v>
      </c>
      <c r="V135" s="14" t="s">
        <v>231</v>
      </c>
      <c r="W135" s="14" t="s">
        <v>795</v>
      </c>
      <c r="X135" s="13">
        <v>2.7</v>
      </c>
      <c r="Y135" s="13">
        <v>2.5</v>
      </c>
      <c r="Z135" s="13">
        <v>0.8</v>
      </c>
      <c r="AA135" s="13" t="s">
        <v>121</v>
      </c>
      <c r="AB135" s="13">
        <v>0.6</v>
      </c>
      <c r="AC135" s="13">
        <v>0.2</v>
      </c>
      <c r="AD135" s="13"/>
      <c r="AE135" s="12" t="s">
        <v>122</v>
      </c>
      <c r="AF135" s="12" t="s">
        <v>123</v>
      </c>
      <c r="AG135" s="12" t="s">
        <v>134</v>
      </c>
      <c r="AH135" s="9" t="s">
        <v>1066</v>
      </c>
      <c r="AI135" s="9" t="s">
        <v>1946</v>
      </c>
      <c r="AJ135" s="35" t="s">
        <v>1947</v>
      </c>
    </row>
    <row r="136" spans="1:36" s="6" customFormat="1">
      <c r="A136" s="7">
        <v>44184</v>
      </c>
      <c r="B136" s="26" t="s">
        <v>1500</v>
      </c>
      <c r="C136" s="9" t="s">
        <v>881</v>
      </c>
      <c r="D136" s="38">
        <v>8.1342592592592591E-2</v>
      </c>
      <c r="E136" s="43" t="s">
        <v>1971</v>
      </c>
      <c r="F136" s="33">
        <v>12.7</v>
      </c>
      <c r="G136" s="33">
        <v>12.1</v>
      </c>
      <c r="H136" s="33">
        <v>13.7</v>
      </c>
      <c r="I136" s="33">
        <v>13.9</v>
      </c>
      <c r="J136" s="33">
        <v>13.2</v>
      </c>
      <c r="K136" s="33">
        <v>12.9</v>
      </c>
      <c r="L136" s="33">
        <v>13.1</v>
      </c>
      <c r="M136" s="33">
        <v>13</v>
      </c>
      <c r="N136" s="33">
        <v>13.2</v>
      </c>
      <c r="O136" s="34">
        <f t="shared" ref="O136:O140" si="64">SUM(F136:H136)</f>
        <v>38.5</v>
      </c>
      <c r="P136" s="34">
        <f t="shared" ref="P136:P140" si="65">SUM(I136:K136)</f>
        <v>40</v>
      </c>
      <c r="Q136" s="34">
        <f t="shared" ref="Q136:Q140" si="66">SUM(L136:N136)</f>
        <v>39.299999999999997</v>
      </c>
      <c r="R136" s="31">
        <f t="shared" ref="R136:R140" si="67">SUM(F136:J136)</f>
        <v>65.599999999999994</v>
      </c>
      <c r="S136" s="12" t="s">
        <v>155</v>
      </c>
      <c r="T136" s="12" t="s">
        <v>889</v>
      </c>
      <c r="U136" s="14" t="s">
        <v>1530</v>
      </c>
      <c r="V136" s="14" t="s">
        <v>168</v>
      </c>
      <c r="W136" s="14" t="s">
        <v>186</v>
      </c>
      <c r="X136" s="13">
        <v>1.9</v>
      </c>
      <c r="Y136" s="13">
        <v>1.8</v>
      </c>
      <c r="Z136" s="13">
        <v>1.8</v>
      </c>
      <c r="AA136" s="13" t="s">
        <v>121</v>
      </c>
      <c r="AB136" s="13">
        <v>1</v>
      </c>
      <c r="AC136" s="13">
        <v>0.8</v>
      </c>
      <c r="AD136" s="13"/>
      <c r="AE136" s="12" t="s">
        <v>124</v>
      </c>
      <c r="AF136" s="12" t="s">
        <v>122</v>
      </c>
      <c r="AG136" s="12" t="s">
        <v>134</v>
      </c>
      <c r="AH136" s="9" t="s">
        <v>1066</v>
      </c>
      <c r="AI136" s="9" t="s">
        <v>1972</v>
      </c>
      <c r="AJ136" s="35" t="s">
        <v>1973</v>
      </c>
    </row>
    <row r="137" spans="1:36" s="6" customFormat="1">
      <c r="A137" s="7">
        <v>44184</v>
      </c>
      <c r="B137" s="29" t="s">
        <v>1500</v>
      </c>
      <c r="C137" s="9" t="s">
        <v>881</v>
      </c>
      <c r="D137" s="38">
        <v>8.1261574074074069E-2</v>
      </c>
      <c r="E137" s="43" t="s">
        <v>1977</v>
      </c>
      <c r="F137" s="33">
        <v>13.1</v>
      </c>
      <c r="G137" s="33">
        <v>11.8</v>
      </c>
      <c r="H137" s="33">
        <v>13</v>
      </c>
      <c r="I137" s="33">
        <v>13.2</v>
      </c>
      <c r="J137" s="33">
        <v>12.6</v>
      </c>
      <c r="K137" s="33">
        <v>12.7</v>
      </c>
      <c r="L137" s="33">
        <v>13.2</v>
      </c>
      <c r="M137" s="33">
        <v>13.4</v>
      </c>
      <c r="N137" s="33">
        <v>14.1</v>
      </c>
      <c r="O137" s="34">
        <f t="shared" si="64"/>
        <v>37.9</v>
      </c>
      <c r="P137" s="34">
        <f t="shared" si="65"/>
        <v>38.5</v>
      </c>
      <c r="Q137" s="34">
        <f t="shared" si="66"/>
        <v>40.700000000000003</v>
      </c>
      <c r="R137" s="31">
        <f t="shared" si="67"/>
        <v>63.699999999999996</v>
      </c>
      <c r="S137" s="12" t="s">
        <v>143</v>
      </c>
      <c r="T137" s="12" t="s">
        <v>889</v>
      </c>
      <c r="U137" s="14" t="s">
        <v>247</v>
      </c>
      <c r="V137" s="14" t="s">
        <v>470</v>
      </c>
      <c r="W137" s="14" t="s">
        <v>1978</v>
      </c>
      <c r="X137" s="13">
        <v>1.9</v>
      </c>
      <c r="Y137" s="13">
        <v>1.8</v>
      </c>
      <c r="Z137" s="13">
        <v>1.1000000000000001</v>
      </c>
      <c r="AA137" s="13" t="s">
        <v>121</v>
      </c>
      <c r="AB137" s="13">
        <v>0.3</v>
      </c>
      <c r="AC137" s="13">
        <v>0.8</v>
      </c>
      <c r="AD137" s="13"/>
      <c r="AE137" s="12" t="s">
        <v>123</v>
      </c>
      <c r="AF137" s="12" t="s">
        <v>122</v>
      </c>
      <c r="AG137" s="12" t="s">
        <v>146</v>
      </c>
      <c r="AH137" s="9" t="s">
        <v>1066</v>
      </c>
      <c r="AI137" s="9" t="s">
        <v>1980</v>
      </c>
      <c r="AJ137" s="35" t="s">
        <v>1979</v>
      </c>
    </row>
    <row r="138" spans="1:36" s="6" customFormat="1">
      <c r="A138" s="7">
        <v>44184</v>
      </c>
      <c r="B138" s="29" t="s">
        <v>875</v>
      </c>
      <c r="C138" s="9" t="s">
        <v>881</v>
      </c>
      <c r="D138" s="38">
        <v>7.9201388888888891E-2</v>
      </c>
      <c r="E138" s="43" t="s">
        <v>573</v>
      </c>
      <c r="F138" s="33">
        <v>12.8</v>
      </c>
      <c r="G138" s="33">
        <v>12.2</v>
      </c>
      <c r="H138" s="33">
        <v>13.2</v>
      </c>
      <c r="I138" s="33">
        <v>13</v>
      </c>
      <c r="J138" s="33">
        <v>12.5</v>
      </c>
      <c r="K138" s="33">
        <v>12.4</v>
      </c>
      <c r="L138" s="33">
        <v>12.7</v>
      </c>
      <c r="M138" s="33">
        <v>12.6</v>
      </c>
      <c r="N138" s="33">
        <v>12.9</v>
      </c>
      <c r="O138" s="34">
        <f t="shared" si="64"/>
        <v>38.200000000000003</v>
      </c>
      <c r="P138" s="34">
        <f t="shared" si="65"/>
        <v>37.9</v>
      </c>
      <c r="Q138" s="34">
        <f t="shared" si="66"/>
        <v>38.199999999999996</v>
      </c>
      <c r="R138" s="31">
        <f t="shared" si="67"/>
        <v>63.7</v>
      </c>
      <c r="S138" s="12" t="s">
        <v>155</v>
      </c>
      <c r="T138" s="12" t="s">
        <v>913</v>
      </c>
      <c r="U138" s="14" t="s">
        <v>183</v>
      </c>
      <c r="V138" s="14" t="s">
        <v>467</v>
      </c>
      <c r="W138" s="14" t="s">
        <v>403</v>
      </c>
      <c r="X138" s="13">
        <v>1.9</v>
      </c>
      <c r="Y138" s="13">
        <v>1.8</v>
      </c>
      <c r="Z138" s="13">
        <v>1.9</v>
      </c>
      <c r="AA138" s="13">
        <v>-0.3</v>
      </c>
      <c r="AB138" s="13">
        <v>0.8</v>
      </c>
      <c r="AC138" s="13">
        <v>0.8</v>
      </c>
      <c r="AD138" s="13"/>
      <c r="AE138" s="12" t="s">
        <v>122</v>
      </c>
      <c r="AF138" s="12" t="s">
        <v>122</v>
      </c>
      <c r="AG138" s="12" t="s">
        <v>134</v>
      </c>
      <c r="AH138" s="9" t="s">
        <v>1066</v>
      </c>
      <c r="AI138" s="9" t="s">
        <v>1993</v>
      </c>
      <c r="AJ138" s="35" t="s">
        <v>1994</v>
      </c>
    </row>
    <row r="139" spans="1:36" s="6" customFormat="1">
      <c r="A139" s="7">
        <v>44185</v>
      </c>
      <c r="B139" s="29" t="s">
        <v>1500</v>
      </c>
      <c r="C139" s="9" t="s">
        <v>881</v>
      </c>
      <c r="D139" s="38">
        <v>8.1956018518518511E-2</v>
      </c>
      <c r="E139" s="43" t="s">
        <v>2000</v>
      </c>
      <c r="F139" s="33">
        <v>13.2</v>
      </c>
      <c r="G139" s="33">
        <v>12.1</v>
      </c>
      <c r="H139" s="33">
        <v>13.7</v>
      </c>
      <c r="I139" s="33">
        <v>13.2</v>
      </c>
      <c r="J139" s="33">
        <v>12.6</v>
      </c>
      <c r="K139" s="33">
        <v>12.8</v>
      </c>
      <c r="L139" s="33">
        <v>12.9</v>
      </c>
      <c r="M139" s="33">
        <v>13.3</v>
      </c>
      <c r="N139" s="33">
        <v>14.3</v>
      </c>
      <c r="O139" s="34">
        <f t="shared" si="64"/>
        <v>39</v>
      </c>
      <c r="P139" s="34">
        <f t="shared" si="65"/>
        <v>38.599999999999994</v>
      </c>
      <c r="Q139" s="34">
        <f t="shared" si="66"/>
        <v>40.5</v>
      </c>
      <c r="R139" s="31">
        <f t="shared" si="67"/>
        <v>64.8</v>
      </c>
      <c r="S139" s="12" t="s">
        <v>143</v>
      </c>
      <c r="T139" s="12" t="s">
        <v>889</v>
      </c>
      <c r="U139" s="14" t="s">
        <v>942</v>
      </c>
      <c r="V139" s="14" t="s">
        <v>1509</v>
      </c>
      <c r="W139" s="14" t="s">
        <v>169</v>
      </c>
      <c r="X139" s="13">
        <v>1.6</v>
      </c>
      <c r="Y139" s="13">
        <v>1.7</v>
      </c>
      <c r="Z139" s="13">
        <v>2.1</v>
      </c>
      <c r="AA139" s="13" t="s">
        <v>121</v>
      </c>
      <c r="AB139" s="13">
        <v>1.1000000000000001</v>
      </c>
      <c r="AC139" s="13">
        <v>1</v>
      </c>
      <c r="AD139" s="13"/>
      <c r="AE139" s="12" t="s">
        <v>124</v>
      </c>
      <c r="AF139" s="12" t="s">
        <v>123</v>
      </c>
      <c r="AG139" s="12" t="s">
        <v>146</v>
      </c>
      <c r="AH139" s="9" t="s">
        <v>1066</v>
      </c>
      <c r="AI139" s="9" t="s">
        <v>2025</v>
      </c>
      <c r="AJ139" s="35" t="s">
        <v>2026</v>
      </c>
    </row>
    <row r="140" spans="1:36" s="6" customFormat="1">
      <c r="A140" s="7">
        <v>44185</v>
      </c>
      <c r="B140" s="29" t="s">
        <v>1499</v>
      </c>
      <c r="C140" s="9" t="s">
        <v>881</v>
      </c>
      <c r="D140" s="38">
        <v>8.1967592592592592E-2</v>
      </c>
      <c r="E140" s="43" t="s">
        <v>2004</v>
      </c>
      <c r="F140" s="33">
        <v>13.1</v>
      </c>
      <c r="G140" s="33">
        <v>12.5</v>
      </c>
      <c r="H140" s="33">
        <v>13.3</v>
      </c>
      <c r="I140" s="33">
        <v>13.8</v>
      </c>
      <c r="J140" s="33">
        <v>12.6</v>
      </c>
      <c r="K140" s="33">
        <v>12.6</v>
      </c>
      <c r="L140" s="33">
        <v>13.3</v>
      </c>
      <c r="M140" s="33">
        <v>13.6</v>
      </c>
      <c r="N140" s="33">
        <v>13.4</v>
      </c>
      <c r="O140" s="34">
        <f t="shared" si="64"/>
        <v>38.900000000000006</v>
      </c>
      <c r="P140" s="34">
        <f t="shared" si="65"/>
        <v>39</v>
      </c>
      <c r="Q140" s="34">
        <f t="shared" si="66"/>
        <v>40.299999999999997</v>
      </c>
      <c r="R140" s="31">
        <f t="shared" si="67"/>
        <v>65.3</v>
      </c>
      <c r="S140" s="12" t="s">
        <v>155</v>
      </c>
      <c r="T140" s="12" t="s">
        <v>889</v>
      </c>
      <c r="U140" s="14" t="s">
        <v>2005</v>
      </c>
      <c r="V140" s="14" t="s">
        <v>429</v>
      </c>
      <c r="W140" s="14" t="s">
        <v>1504</v>
      </c>
      <c r="X140" s="13">
        <v>1.6</v>
      </c>
      <c r="Y140" s="13">
        <v>1.7</v>
      </c>
      <c r="Z140" s="13">
        <v>1.9</v>
      </c>
      <c r="AA140" s="13" t="s">
        <v>121</v>
      </c>
      <c r="AB140" s="13">
        <v>0.9</v>
      </c>
      <c r="AC140" s="13">
        <v>1</v>
      </c>
      <c r="AD140" s="13"/>
      <c r="AE140" s="12" t="s">
        <v>124</v>
      </c>
      <c r="AF140" s="12" t="s">
        <v>123</v>
      </c>
      <c r="AG140" s="12" t="s">
        <v>146</v>
      </c>
      <c r="AH140" s="9" t="s">
        <v>1066</v>
      </c>
      <c r="AI140" s="9" t="s">
        <v>2031</v>
      </c>
      <c r="AJ140" s="35" t="s">
        <v>2032</v>
      </c>
    </row>
  </sheetData>
  <autoFilter ref="A1:AI99" xr:uid="{00000000-0009-0000-0000-000009000000}"/>
  <phoneticPr fontId="2"/>
  <conditionalFormatting sqref="AE2:AF9">
    <cfRule type="containsText" dxfId="287" priority="1111" operator="containsText" text="E">
      <formula>NOT(ISERROR(SEARCH("E",AE2)))</formula>
    </cfRule>
    <cfRule type="containsText" dxfId="286" priority="1112" operator="containsText" text="B">
      <formula>NOT(ISERROR(SEARCH("B",AE2)))</formula>
    </cfRule>
    <cfRule type="containsText" dxfId="285" priority="1113" operator="containsText" text="A">
      <formula>NOT(ISERROR(SEARCH("A",AE2)))</formula>
    </cfRule>
  </conditionalFormatting>
  <conditionalFormatting sqref="AG2:AG9">
    <cfRule type="containsText" dxfId="284" priority="1108" operator="containsText" text="E">
      <formula>NOT(ISERROR(SEARCH("E",AG2)))</formula>
    </cfRule>
    <cfRule type="containsText" dxfId="283" priority="1109" operator="containsText" text="B">
      <formula>NOT(ISERROR(SEARCH("B",AG2)))</formula>
    </cfRule>
    <cfRule type="containsText" dxfId="282" priority="1110" operator="containsText" text="A">
      <formula>NOT(ISERROR(SEARCH("A",AG2)))</formula>
    </cfRule>
  </conditionalFormatting>
  <conditionalFormatting sqref="F2:N4">
    <cfRule type="colorScale" priority="856">
      <colorScale>
        <cfvo type="min"/>
        <cfvo type="percentile" val="50"/>
        <cfvo type="max"/>
        <color rgb="FFF8696B"/>
        <color rgb="FFFFEB84"/>
        <color rgb="FF63BE7B"/>
      </colorScale>
    </cfRule>
  </conditionalFormatting>
  <conditionalFormatting sqref="F6:N9">
    <cfRule type="colorScale" priority="1115">
      <colorScale>
        <cfvo type="min"/>
        <cfvo type="percentile" val="50"/>
        <cfvo type="max"/>
        <color rgb="FFF8696B"/>
        <color rgb="FFFFEB84"/>
        <color rgb="FF63BE7B"/>
      </colorScale>
    </cfRule>
  </conditionalFormatting>
  <conditionalFormatting sqref="F5:N5">
    <cfRule type="colorScale" priority="417">
      <colorScale>
        <cfvo type="min"/>
        <cfvo type="percentile" val="50"/>
        <cfvo type="max"/>
        <color rgb="FFF8696B"/>
        <color rgb="FFFFEB84"/>
        <color rgb="FF63BE7B"/>
      </colorScale>
    </cfRule>
  </conditionalFormatting>
  <conditionalFormatting sqref="AH2:AH5">
    <cfRule type="containsText" dxfId="281" priority="414" operator="containsText" text="E">
      <formula>NOT(ISERROR(SEARCH("E",AH2)))</formula>
    </cfRule>
    <cfRule type="containsText" dxfId="280" priority="415" operator="containsText" text="B">
      <formula>NOT(ISERROR(SEARCH("B",AH2)))</formula>
    </cfRule>
    <cfRule type="containsText" dxfId="279" priority="416" operator="containsText" text="A">
      <formula>NOT(ISERROR(SEARCH("A",AH2)))</formula>
    </cfRule>
  </conditionalFormatting>
  <conditionalFormatting sqref="AH6:AH9">
    <cfRule type="containsText" dxfId="278" priority="411" operator="containsText" text="E">
      <formula>NOT(ISERROR(SEARCH("E",AH6)))</formula>
    </cfRule>
    <cfRule type="containsText" dxfId="277" priority="412" operator="containsText" text="B">
      <formula>NOT(ISERROR(SEARCH("B",AH6)))</formula>
    </cfRule>
    <cfRule type="containsText" dxfId="276" priority="413" operator="containsText" text="A">
      <formula>NOT(ISERROR(SEARCH("A",AH6)))</formula>
    </cfRule>
  </conditionalFormatting>
  <conditionalFormatting sqref="AE10:AF21">
    <cfRule type="containsText" dxfId="275" priority="208" operator="containsText" text="E">
      <formula>NOT(ISERROR(SEARCH("E",AE10)))</formula>
    </cfRule>
    <cfRule type="containsText" dxfId="274" priority="209" operator="containsText" text="B">
      <formula>NOT(ISERROR(SEARCH("B",AE10)))</formula>
    </cfRule>
    <cfRule type="containsText" dxfId="273" priority="210" operator="containsText" text="A">
      <formula>NOT(ISERROR(SEARCH("A",AE10)))</formula>
    </cfRule>
  </conditionalFormatting>
  <conditionalFormatting sqref="AG10:AG21">
    <cfRule type="containsText" dxfId="272" priority="205" operator="containsText" text="E">
      <formula>NOT(ISERROR(SEARCH("E",AG10)))</formula>
    </cfRule>
    <cfRule type="containsText" dxfId="271" priority="206" operator="containsText" text="B">
      <formula>NOT(ISERROR(SEARCH("B",AG10)))</formula>
    </cfRule>
    <cfRule type="containsText" dxfId="270" priority="207" operator="containsText" text="A">
      <formula>NOT(ISERROR(SEARCH("A",AG10)))</formula>
    </cfRule>
  </conditionalFormatting>
  <conditionalFormatting sqref="F10:N21">
    <cfRule type="colorScale" priority="211">
      <colorScale>
        <cfvo type="min"/>
        <cfvo type="percentile" val="50"/>
        <cfvo type="max"/>
        <color rgb="FFF8696B"/>
        <color rgb="FFFFEB84"/>
        <color rgb="FF63BE7B"/>
      </colorScale>
    </cfRule>
  </conditionalFormatting>
  <conditionalFormatting sqref="AH10:AH21">
    <cfRule type="containsText" dxfId="269" priority="202" operator="containsText" text="E">
      <formula>NOT(ISERROR(SEARCH("E",AH10)))</formula>
    </cfRule>
    <cfRule type="containsText" dxfId="268" priority="203" operator="containsText" text="B">
      <formula>NOT(ISERROR(SEARCH("B",AH10)))</formula>
    </cfRule>
    <cfRule type="containsText" dxfId="267" priority="204" operator="containsText" text="A">
      <formula>NOT(ISERROR(SEARCH("A",AH10)))</formula>
    </cfRule>
  </conditionalFormatting>
  <conditionalFormatting sqref="AE22:AF27">
    <cfRule type="containsText" dxfId="266" priority="198" operator="containsText" text="E">
      <formula>NOT(ISERROR(SEARCH("E",AE22)))</formula>
    </cfRule>
    <cfRule type="containsText" dxfId="265" priority="199" operator="containsText" text="B">
      <formula>NOT(ISERROR(SEARCH("B",AE22)))</formula>
    </cfRule>
    <cfRule type="containsText" dxfId="264" priority="200" operator="containsText" text="A">
      <formula>NOT(ISERROR(SEARCH("A",AE22)))</formula>
    </cfRule>
  </conditionalFormatting>
  <conditionalFormatting sqref="AG22:AG27">
    <cfRule type="containsText" dxfId="263" priority="195" operator="containsText" text="E">
      <formula>NOT(ISERROR(SEARCH("E",AG22)))</formula>
    </cfRule>
    <cfRule type="containsText" dxfId="262" priority="196" operator="containsText" text="B">
      <formula>NOT(ISERROR(SEARCH("B",AG22)))</formula>
    </cfRule>
    <cfRule type="containsText" dxfId="261" priority="197" operator="containsText" text="A">
      <formula>NOT(ISERROR(SEARCH("A",AG22)))</formula>
    </cfRule>
  </conditionalFormatting>
  <conditionalFormatting sqref="F22:N27">
    <cfRule type="colorScale" priority="201">
      <colorScale>
        <cfvo type="min"/>
        <cfvo type="percentile" val="50"/>
        <cfvo type="max"/>
        <color rgb="FFF8696B"/>
        <color rgb="FFFFEB84"/>
        <color rgb="FF63BE7B"/>
      </colorScale>
    </cfRule>
  </conditionalFormatting>
  <conditionalFormatting sqref="AH22:AH27">
    <cfRule type="containsText" dxfId="260" priority="192" operator="containsText" text="E">
      <formula>NOT(ISERROR(SEARCH("E",AH22)))</formula>
    </cfRule>
    <cfRule type="containsText" dxfId="259" priority="193" operator="containsText" text="B">
      <formula>NOT(ISERROR(SEARCH("B",AH22)))</formula>
    </cfRule>
    <cfRule type="containsText" dxfId="258" priority="194" operator="containsText" text="A">
      <formula>NOT(ISERROR(SEARCH("A",AH22)))</formula>
    </cfRule>
  </conditionalFormatting>
  <conditionalFormatting sqref="AE28:AF36">
    <cfRule type="containsText" dxfId="257" priority="188" operator="containsText" text="E">
      <formula>NOT(ISERROR(SEARCH("E",AE28)))</formula>
    </cfRule>
    <cfRule type="containsText" dxfId="256" priority="189" operator="containsText" text="B">
      <formula>NOT(ISERROR(SEARCH("B",AE28)))</formula>
    </cfRule>
    <cfRule type="containsText" dxfId="255" priority="190" operator="containsText" text="A">
      <formula>NOT(ISERROR(SEARCH("A",AE28)))</formula>
    </cfRule>
  </conditionalFormatting>
  <conditionalFormatting sqref="AG28:AG36">
    <cfRule type="containsText" dxfId="254" priority="185" operator="containsText" text="E">
      <formula>NOT(ISERROR(SEARCH("E",AG28)))</formula>
    </cfRule>
    <cfRule type="containsText" dxfId="253" priority="186" operator="containsText" text="B">
      <formula>NOT(ISERROR(SEARCH("B",AG28)))</formula>
    </cfRule>
    <cfRule type="containsText" dxfId="252" priority="187" operator="containsText" text="A">
      <formula>NOT(ISERROR(SEARCH("A",AG28)))</formula>
    </cfRule>
  </conditionalFormatting>
  <conditionalFormatting sqref="F28:N36">
    <cfRule type="colorScale" priority="191">
      <colorScale>
        <cfvo type="min"/>
        <cfvo type="percentile" val="50"/>
        <cfvo type="max"/>
        <color rgb="FFF8696B"/>
        <color rgb="FFFFEB84"/>
        <color rgb="FF63BE7B"/>
      </colorScale>
    </cfRule>
  </conditionalFormatting>
  <conditionalFormatting sqref="AH28:AH36">
    <cfRule type="containsText" dxfId="251" priority="182" operator="containsText" text="E">
      <formula>NOT(ISERROR(SEARCH("E",AH28)))</formula>
    </cfRule>
    <cfRule type="containsText" dxfId="250" priority="183" operator="containsText" text="B">
      <formula>NOT(ISERROR(SEARCH("B",AH28)))</formula>
    </cfRule>
    <cfRule type="containsText" dxfId="249" priority="184" operator="containsText" text="A">
      <formula>NOT(ISERROR(SEARCH("A",AH28)))</formula>
    </cfRule>
  </conditionalFormatting>
  <conditionalFormatting sqref="AE37:AF43">
    <cfRule type="containsText" dxfId="248" priority="178" operator="containsText" text="E">
      <formula>NOT(ISERROR(SEARCH("E",AE37)))</formula>
    </cfRule>
    <cfRule type="containsText" dxfId="247" priority="179" operator="containsText" text="B">
      <formula>NOT(ISERROR(SEARCH("B",AE37)))</formula>
    </cfRule>
    <cfRule type="containsText" dxfId="246" priority="180" operator="containsText" text="A">
      <formula>NOT(ISERROR(SEARCH("A",AE37)))</formula>
    </cfRule>
  </conditionalFormatting>
  <conditionalFormatting sqref="AG37:AG43">
    <cfRule type="containsText" dxfId="245" priority="175" operator="containsText" text="E">
      <formula>NOT(ISERROR(SEARCH("E",AG37)))</formula>
    </cfRule>
    <cfRule type="containsText" dxfId="244" priority="176" operator="containsText" text="B">
      <formula>NOT(ISERROR(SEARCH("B",AG37)))</formula>
    </cfRule>
    <cfRule type="containsText" dxfId="243" priority="177" operator="containsText" text="A">
      <formula>NOT(ISERROR(SEARCH("A",AG37)))</formula>
    </cfRule>
  </conditionalFormatting>
  <conditionalFormatting sqref="F37:N43">
    <cfRule type="colorScale" priority="181">
      <colorScale>
        <cfvo type="min"/>
        <cfvo type="percentile" val="50"/>
        <cfvo type="max"/>
        <color rgb="FFF8696B"/>
        <color rgb="FFFFEB84"/>
        <color rgb="FF63BE7B"/>
      </colorScale>
    </cfRule>
  </conditionalFormatting>
  <conditionalFormatting sqref="AH37:AH43">
    <cfRule type="containsText" dxfId="242" priority="172" operator="containsText" text="E">
      <formula>NOT(ISERROR(SEARCH("E",AH37)))</formula>
    </cfRule>
    <cfRule type="containsText" dxfId="241" priority="173" operator="containsText" text="B">
      <formula>NOT(ISERROR(SEARCH("B",AH37)))</formula>
    </cfRule>
    <cfRule type="containsText" dxfId="240" priority="174" operator="containsText" text="A">
      <formula>NOT(ISERROR(SEARCH("A",AH37)))</formula>
    </cfRule>
  </conditionalFormatting>
  <conditionalFormatting sqref="AE44:AF51">
    <cfRule type="containsText" dxfId="239" priority="168" operator="containsText" text="E">
      <formula>NOT(ISERROR(SEARCH("E",AE44)))</formula>
    </cfRule>
    <cfRule type="containsText" dxfId="238" priority="169" operator="containsText" text="B">
      <formula>NOT(ISERROR(SEARCH("B",AE44)))</formula>
    </cfRule>
    <cfRule type="containsText" dxfId="237" priority="170" operator="containsText" text="A">
      <formula>NOT(ISERROR(SEARCH("A",AE44)))</formula>
    </cfRule>
  </conditionalFormatting>
  <conditionalFormatting sqref="AG44:AG51">
    <cfRule type="containsText" dxfId="236" priority="165" operator="containsText" text="E">
      <formula>NOT(ISERROR(SEARCH("E",AG44)))</formula>
    </cfRule>
    <cfRule type="containsText" dxfId="235" priority="166" operator="containsText" text="B">
      <formula>NOT(ISERROR(SEARCH("B",AG44)))</formula>
    </cfRule>
    <cfRule type="containsText" dxfId="234" priority="167" operator="containsText" text="A">
      <formula>NOT(ISERROR(SEARCH("A",AG44)))</formula>
    </cfRule>
  </conditionalFormatting>
  <conditionalFormatting sqref="F44:N51">
    <cfRule type="colorScale" priority="171">
      <colorScale>
        <cfvo type="min"/>
        <cfvo type="percentile" val="50"/>
        <cfvo type="max"/>
        <color rgb="FFF8696B"/>
        <color rgb="FFFFEB84"/>
        <color rgb="FF63BE7B"/>
      </colorScale>
    </cfRule>
  </conditionalFormatting>
  <conditionalFormatting sqref="AH44:AH51">
    <cfRule type="containsText" dxfId="233" priority="162" operator="containsText" text="E">
      <formula>NOT(ISERROR(SEARCH("E",AH44)))</formula>
    </cfRule>
    <cfRule type="containsText" dxfId="232" priority="163" operator="containsText" text="B">
      <formula>NOT(ISERROR(SEARCH("B",AH44)))</formula>
    </cfRule>
    <cfRule type="containsText" dxfId="231" priority="164" operator="containsText" text="A">
      <formula>NOT(ISERROR(SEARCH("A",AH44)))</formula>
    </cfRule>
  </conditionalFormatting>
  <conditionalFormatting sqref="AE52:AF57">
    <cfRule type="containsText" dxfId="230" priority="158" operator="containsText" text="E">
      <formula>NOT(ISERROR(SEARCH("E",AE52)))</formula>
    </cfRule>
    <cfRule type="containsText" dxfId="229" priority="159" operator="containsText" text="B">
      <formula>NOT(ISERROR(SEARCH("B",AE52)))</formula>
    </cfRule>
    <cfRule type="containsText" dxfId="228" priority="160" operator="containsText" text="A">
      <formula>NOT(ISERROR(SEARCH("A",AE52)))</formula>
    </cfRule>
  </conditionalFormatting>
  <conditionalFormatting sqref="AG52:AG57">
    <cfRule type="containsText" dxfId="227" priority="155" operator="containsText" text="E">
      <formula>NOT(ISERROR(SEARCH("E",AG52)))</formula>
    </cfRule>
    <cfRule type="containsText" dxfId="226" priority="156" operator="containsText" text="B">
      <formula>NOT(ISERROR(SEARCH("B",AG52)))</formula>
    </cfRule>
    <cfRule type="containsText" dxfId="225" priority="157" operator="containsText" text="A">
      <formula>NOT(ISERROR(SEARCH("A",AG52)))</formula>
    </cfRule>
  </conditionalFormatting>
  <conditionalFormatting sqref="F52:N57">
    <cfRule type="colorScale" priority="161">
      <colorScale>
        <cfvo type="min"/>
        <cfvo type="percentile" val="50"/>
        <cfvo type="max"/>
        <color rgb="FFF8696B"/>
        <color rgb="FFFFEB84"/>
        <color rgb="FF63BE7B"/>
      </colorScale>
    </cfRule>
  </conditionalFormatting>
  <conditionalFormatting sqref="AH55:AH57">
    <cfRule type="containsText" dxfId="224" priority="152" operator="containsText" text="E">
      <formula>NOT(ISERROR(SEARCH("E",AH55)))</formula>
    </cfRule>
    <cfRule type="containsText" dxfId="223" priority="153" operator="containsText" text="B">
      <formula>NOT(ISERROR(SEARCH("B",AH55)))</formula>
    </cfRule>
    <cfRule type="containsText" dxfId="222" priority="154" operator="containsText" text="A">
      <formula>NOT(ISERROR(SEARCH("A",AH55)))</formula>
    </cfRule>
  </conditionalFormatting>
  <conditionalFormatting sqref="AH52:AH54">
    <cfRule type="containsText" dxfId="221" priority="149" operator="containsText" text="E">
      <formula>NOT(ISERROR(SEARCH("E",AH52)))</formula>
    </cfRule>
    <cfRule type="containsText" dxfId="220" priority="150" operator="containsText" text="B">
      <formula>NOT(ISERROR(SEARCH("B",AH52)))</formula>
    </cfRule>
    <cfRule type="containsText" dxfId="219" priority="151" operator="containsText" text="A">
      <formula>NOT(ISERROR(SEARCH("A",AH52)))</formula>
    </cfRule>
  </conditionalFormatting>
  <conditionalFormatting sqref="AE58:AF68">
    <cfRule type="containsText" dxfId="218" priority="145" operator="containsText" text="E">
      <formula>NOT(ISERROR(SEARCH("E",AE58)))</formula>
    </cfRule>
    <cfRule type="containsText" dxfId="217" priority="146" operator="containsText" text="B">
      <formula>NOT(ISERROR(SEARCH("B",AE58)))</formula>
    </cfRule>
    <cfRule type="containsText" dxfId="216" priority="147" operator="containsText" text="A">
      <formula>NOT(ISERROR(SEARCH("A",AE58)))</formula>
    </cfRule>
  </conditionalFormatting>
  <conditionalFormatting sqref="AG58:AG68">
    <cfRule type="containsText" dxfId="215" priority="142" operator="containsText" text="E">
      <formula>NOT(ISERROR(SEARCH("E",AG58)))</formula>
    </cfRule>
    <cfRule type="containsText" dxfId="214" priority="143" operator="containsText" text="B">
      <formula>NOT(ISERROR(SEARCH("B",AG58)))</formula>
    </cfRule>
    <cfRule type="containsText" dxfId="213" priority="144" operator="containsText" text="A">
      <formula>NOT(ISERROR(SEARCH("A",AG58)))</formula>
    </cfRule>
  </conditionalFormatting>
  <conditionalFormatting sqref="F58:N68">
    <cfRule type="colorScale" priority="148">
      <colorScale>
        <cfvo type="min"/>
        <cfvo type="percentile" val="50"/>
        <cfvo type="max"/>
        <color rgb="FFF8696B"/>
        <color rgb="FFFFEB84"/>
        <color rgb="FF63BE7B"/>
      </colorScale>
    </cfRule>
  </conditionalFormatting>
  <conditionalFormatting sqref="AH62:AH68">
    <cfRule type="containsText" dxfId="212" priority="139" operator="containsText" text="E">
      <formula>NOT(ISERROR(SEARCH("E",AH62)))</formula>
    </cfRule>
    <cfRule type="containsText" dxfId="211" priority="140" operator="containsText" text="B">
      <formula>NOT(ISERROR(SEARCH("B",AH62)))</formula>
    </cfRule>
    <cfRule type="containsText" dxfId="210" priority="141" operator="containsText" text="A">
      <formula>NOT(ISERROR(SEARCH("A",AH62)))</formula>
    </cfRule>
  </conditionalFormatting>
  <conditionalFormatting sqref="AH58:AH61">
    <cfRule type="containsText" dxfId="209" priority="136" operator="containsText" text="E">
      <formula>NOT(ISERROR(SEARCH("E",AH58)))</formula>
    </cfRule>
    <cfRule type="containsText" dxfId="208" priority="137" operator="containsText" text="B">
      <formula>NOT(ISERROR(SEARCH("B",AH58)))</formula>
    </cfRule>
    <cfRule type="containsText" dxfId="207" priority="138" operator="containsText" text="A">
      <formula>NOT(ISERROR(SEARCH("A",AH58)))</formula>
    </cfRule>
  </conditionalFormatting>
  <conditionalFormatting sqref="AE69:AF77">
    <cfRule type="containsText" dxfId="206" priority="132" operator="containsText" text="E">
      <formula>NOT(ISERROR(SEARCH("E",AE69)))</formula>
    </cfRule>
    <cfRule type="containsText" dxfId="205" priority="133" operator="containsText" text="B">
      <formula>NOT(ISERROR(SEARCH("B",AE69)))</formula>
    </cfRule>
    <cfRule type="containsText" dxfId="204" priority="134" operator="containsText" text="A">
      <formula>NOT(ISERROR(SEARCH("A",AE69)))</formula>
    </cfRule>
  </conditionalFormatting>
  <conditionalFormatting sqref="AG69:AG77">
    <cfRule type="containsText" dxfId="203" priority="129" operator="containsText" text="E">
      <formula>NOT(ISERROR(SEARCH("E",AG69)))</formula>
    </cfRule>
    <cfRule type="containsText" dxfId="202" priority="130" operator="containsText" text="B">
      <formula>NOT(ISERROR(SEARCH("B",AG69)))</formula>
    </cfRule>
    <cfRule type="containsText" dxfId="201" priority="131" operator="containsText" text="A">
      <formula>NOT(ISERROR(SEARCH("A",AG69)))</formula>
    </cfRule>
  </conditionalFormatting>
  <conditionalFormatting sqref="AH69:AH77">
    <cfRule type="containsText" dxfId="200" priority="126" operator="containsText" text="E">
      <formula>NOT(ISERROR(SEARCH("E",AH69)))</formula>
    </cfRule>
    <cfRule type="containsText" dxfId="199" priority="127" operator="containsText" text="B">
      <formula>NOT(ISERROR(SEARCH("B",AH69)))</formula>
    </cfRule>
    <cfRule type="containsText" dxfId="198" priority="128" operator="containsText" text="A">
      <formula>NOT(ISERROR(SEARCH("A",AH69)))</formula>
    </cfRule>
  </conditionalFormatting>
  <conditionalFormatting sqref="F69:N76">
    <cfRule type="colorScale" priority="1148">
      <colorScale>
        <cfvo type="min"/>
        <cfvo type="percentile" val="50"/>
        <cfvo type="max"/>
        <color rgb="FFF8696B"/>
        <color rgb="FFFFEB84"/>
        <color rgb="FF63BE7B"/>
      </colorScale>
    </cfRule>
  </conditionalFormatting>
  <conditionalFormatting sqref="F77:N77">
    <cfRule type="colorScale" priority="125">
      <colorScale>
        <cfvo type="min"/>
        <cfvo type="percentile" val="50"/>
        <cfvo type="max"/>
        <color rgb="FFF8696B"/>
        <color rgb="FFFFEB84"/>
        <color rgb="FF63BE7B"/>
      </colorScale>
    </cfRule>
  </conditionalFormatting>
  <conditionalFormatting sqref="AE78:AF85">
    <cfRule type="containsText" dxfId="197" priority="122" operator="containsText" text="E">
      <formula>NOT(ISERROR(SEARCH("E",AE78)))</formula>
    </cfRule>
    <cfRule type="containsText" dxfId="196" priority="123" operator="containsText" text="B">
      <formula>NOT(ISERROR(SEARCH("B",AE78)))</formula>
    </cfRule>
    <cfRule type="containsText" dxfId="195" priority="124" operator="containsText" text="A">
      <formula>NOT(ISERROR(SEARCH("A",AE78)))</formula>
    </cfRule>
  </conditionalFormatting>
  <conditionalFormatting sqref="AG78:AG85">
    <cfRule type="containsText" dxfId="194" priority="119" operator="containsText" text="E">
      <formula>NOT(ISERROR(SEARCH("E",AG78)))</formula>
    </cfRule>
    <cfRule type="containsText" dxfId="193" priority="120" operator="containsText" text="B">
      <formula>NOT(ISERROR(SEARCH("B",AG78)))</formula>
    </cfRule>
    <cfRule type="containsText" dxfId="192" priority="121" operator="containsText" text="A">
      <formula>NOT(ISERROR(SEARCH("A",AG78)))</formula>
    </cfRule>
  </conditionalFormatting>
  <conditionalFormatting sqref="AH78:AH85">
    <cfRule type="containsText" dxfId="191" priority="116" operator="containsText" text="E">
      <formula>NOT(ISERROR(SEARCH("E",AH78)))</formula>
    </cfRule>
    <cfRule type="containsText" dxfId="190" priority="117" operator="containsText" text="B">
      <formula>NOT(ISERROR(SEARCH("B",AH78)))</formula>
    </cfRule>
    <cfRule type="containsText" dxfId="189" priority="118" operator="containsText" text="A">
      <formula>NOT(ISERROR(SEARCH("A",AH78)))</formula>
    </cfRule>
  </conditionalFormatting>
  <conditionalFormatting sqref="F78:N85">
    <cfRule type="colorScale" priority="115">
      <colorScale>
        <cfvo type="min"/>
        <cfvo type="percentile" val="50"/>
        <cfvo type="max"/>
        <color rgb="FFF8696B"/>
        <color rgb="FFFFEB84"/>
        <color rgb="FF63BE7B"/>
      </colorScale>
    </cfRule>
  </conditionalFormatting>
  <conditionalFormatting sqref="AE86:AF91">
    <cfRule type="containsText" dxfId="188" priority="112" operator="containsText" text="E">
      <formula>NOT(ISERROR(SEARCH("E",AE86)))</formula>
    </cfRule>
    <cfRule type="containsText" dxfId="187" priority="113" operator="containsText" text="B">
      <formula>NOT(ISERROR(SEARCH("B",AE86)))</formula>
    </cfRule>
    <cfRule type="containsText" dxfId="186" priority="114" operator="containsText" text="A">
      <formula>NOT(ISERROR(SEARCH("A",AE86)))</formula>
    </cfRule>
  </conditionalFormatting>
  <conditionalFormatting sqref="AG86:AG91">
    <cfRule type="containsText" dxfId="185" priority="109" operator="containsText" text="E">
      <formula>NOT(ISERROR(SEARCH("E",AG86)))</formula>
    </cfRule>
    <cfRule type="containsText" dxfId="184" priority="110" operator="containsText" text="B">
      <formula>NOT(ISERROR(SEARCH("B",AG86)))</formula>
    </cfRule>
    <cfRule type="containsText" dxfId="183" priority="111" operator="containsText" text="A">
      <formula>NOT(ISERROR(SEARCH("A",AG86)))</formula>
    </cfRule>
  </conditionalFormatting>
  <conditionalFormatting sqref="AH86:AH91">
    <cfRule type="containsText" dxfId="182" priority="106" operator="containsText" text="E">
      <formula>NOT(ISERROR(SEARCH("E",AH86)))</formula>
    </cfRule>
    <cfRule type="containsText" dxfId="181" priority="107" operator="containsText" text="B">
      <formula>NOT(ISERROR(SEARCH("B",AH86)))</formula>
    </cfRule>
    <cfRule type="containsText" dxfId="180" priority="108" operator="containsText" text="A">
      <formula>NOT(ISERROR(SEARCH("A",AH86)))</formula>
    </cfRule>
  </conditionalFormatting>
  <conditionalFormatting sqref="F86:N91">
    <cfRule type="colorScale" priority="105">
      <colorScale>
        <cfvo type="min"/>
        <cfvo type="percentile" val="50"/>
        <cfvo type="max"/>
        <color rgb="FFF8696B"/>
        <color rgb="FFFFEB84"/>
        <color rgb="FF63BE7B"/>
      </colorScale>
    </cfRule>
  </conditionalFormatting>
  <conditionalFormatting sqref="AE92:AF99">
    <cfRule type="containsText" dxfId="179" priority="102" operator="containsText" text="E">
      <formula>NOT(ISERROR(SEARCH("E",AE92)))</formula>
    </cfRule>
    <cfRule type="containsText" dxfId="178" priority="103" operator="containsText" text="B">
      <formula>NOT(ISERROR(SEARCH("B",AE92)))</formula>
    </cfRule>
    <cfRule type="containsText" dxfId="177" priority="104" operator="containsText" text="A">
      <formula>NOT(ISERROR(SEARCH("A",AE92)))</formula>
    </cfRule>
  </conditionalFormatting>
  <conditionalFormatting sqref="AG92:AG99">
    <cfRule type="containsText" dxfId="176" priority="99" operator="containsText" text="E">
      <formula>NOT(ISERROR(SEARCH("E",AG92)))</formula>
    </cfRule>
    <cfRule type="containsText" dxfId="175" priority="100" operator="containsText" text="B">
      <formula>NOT(ISERROR(SEARCH("B",AG92)))</formula>
    </cfRule>
    <cfRule type="containsText" dxfId="174" priority="101" operator="containsText" text="A">
      <formula>NOT(ISERROR(SEARCH("A",AG92)))</formula>
    </cfRule>
  </conditionalFormatting>
  <conditionalFormatting sqref="AH92:AH99">
    <cfRule type="containsText" dxfId="173" priority="96" operator="containsText" text="E">
      <formula>NOT(ISERROR(SEARCH("E",AH92)))</formula>
    </cfRule>
    <cfRule type="containsText" dxfId="172" priority="97" operator="containsText" text="B">
      <formula>NOT(ISERROR(SEARCH("B",AH92)))</formula>
    </cfRule>
    <cfRule type="containsText" dxfId="171" priority="98" operator="containsText" text="A">
      <formula>NOT(ISERROR(SEARCH("A",AH92)))</formula>
    </cfRule>
  </conditionalFormatting>
  <conditionalFormatting sqref="F92:N99">
    <cfRule type="colorScale" priority="95">
      <colorScale>
        <cfvo type="min"/>
        <cfvo type="percentile" val="50"/>
        <cfvo type="max"/>
        <color rgb="FFF8696B"/>
        <color rgb="FFFFEB84"/>
        <color rgb="FF63BE7B"/>
      </colorScale>
    </cfRule>
  </conditionalFormatting>
  <conditionalFormatting sqref="AE100:AF103">
    <cfRule type="containsText" dxfId="170" priority="82" operator="containsText" text="E">
      <formula>NOT(ISERROR(SEARCH("E",AE100)))</formula>
    </cfRule>
    <cfRule type="containsText" dxfId="169" priority="83" operator="containsText" text="B">
      <formula>NOT(ISERROR(SEARCH("B",AE100)))</formula>
    </cfRule>
    <cfRule type="containsText" dxfId="168" priority="84" operator="containsText" text="A">
      <formula>NOT(ISERROR(SEARCH("A",AE100)))</formula>
    </cfRule>
  </conditionalFormatting>
  <conditionalFormatting sqref="AG100:AG103">
    <cfRule type="containsText" dxfId="167" priority="79" operator="containsText" text="E">
      <formula>NOT(ISERROR(SEARCH("E",AG100)))</formula>
    </cfRule>
    <cfRule type="containsText" dxfId="166" priority="80" operator="containsText" text="B">
      <formula>NOT(ISERROR(SEARCH("B",AG100)))</formula>
    </cfRule>
    <cfRule type="containsText" dxfId="165" priority="81" operator="containsText" text="A">
      <formula>NOT(ISERROR(SEARCH("A",AG100)))</formula>
    </cfRule>
  </conditionalFormatting>
  <conditionalFormatting sqref="AH100:AH103">
    <cfRule type="containsText" dxfId="164" priority="76" operator="containsText" text="E">
      <formula>NOT(ISERROR(SEARCH("E",AH100)))</formula>
    </cfRule>
    <cfRule type="containsText" dxfId="163" priority="77" operator="containsText" text="B">
      <formula>NOT(ISERROR(SEARCH("B",AH100)))</formula>
    </cfRule>
    <cfRule type="containsText" dxfId="162" priority="78" operator="containsText" text="A">
      <formula>NOT(ISERROR(SEARCH("A",AH100)))</formula>
    </cfRule>
  </conditionalFormatting>
  <conditionalFormatting sqref="F100:N103">
    <cfRule type="colorScale" priority="75">
      <colorScale>
        <cfvo type="min"/>
        <cfvo type="percentile" val="50"/>
        <cfvo type="max"/>
        <color rgb="FFF8696B"/>
        <color rgb="FFFFEB84"/>
        <color rgb="FF63BE7B"/>
      </colorScale>
    </cfRule>
  </conditionalFormatting>
  <conditionalFormatting sqref="AE104:AF111">
    <cfRule type="containsText" dxfId="161" priority="72" operator="containsText" text="E">
      <formula>NOT(ISERROR(SEARCH("E",AE104)))</formula>
    </cfRule>
    <cfRule type="containsText" dxfId="160" priority="73" operator="containsText" text="B">
      <formula>NOT(ISERROR(SEARCH("B",AE104)))</formula>
    </cfRule>
    <cfRule type="containsText" dxfId="159" priority="74" operator="containsText" text="A">
      <formula>NOT(ISERROR(SEARCH("A",AE104)))</formula>
    </cfRule>
  </conditionalFormatting>
  <conditionalFormatting sqref="AG104:AG111">
    <cfRule type="containsText" dxfId="158" priority="69" operator="containsText" text="E">
      <formula>NOT(ISERROR(SEARCH("E",AG104)))</formula>
    </cfRule>
    <cfRule type="containsText" dxfId="157" priority="70" operator="containsText" text="B">
      <formula>NOT(ISERROR(SEARCH("B",AG104)))</formula>
    </cfRule>
    <cfRule type="containsText" dxfId="156" priority="71" operator="containsText" text="A">
      <formula>NOT(ISERROR(SEARCH("A",AG104)))</formula>
    </cfRule>
  </conditionalFormatting>
  <conditionalFormatting sqref="AH104:AH111">
    <cfRule type="containsText" dxfId="155" priority="66" operator="containsText" text="E">
      <formula>NOT(ISERROR(SEARCH("E",AH104)))</formula>
    </cfRule>
    <cfRule type="containsText" dxfId="154" priority="67" operator="containsText" text="B">
      <formula>NOT(ISERROR(SEARCH("B",AH104)))</formula>
    </cfRule>
    <cfRule type="containsText" dxfId="153" priority="68" operator="containsText" text="A">
      <formula>NOT(ISERROR(SEARCH("A",AH104)))</formula>
    </cfRule>
  </conditionalFormatting>
  <conditionalFormatting sqref="F104:N111">
    <cfRule type="colorScale" priority="65">
      <colorScale>
        <cfvo type="min"/>
        <cfvo type="percentile" val="50"/>
        <cfvo type="max"/>
        <color rgb="FFF8696B"/>
        <color rgb="FFFFEB84"/>
        <color rgb="FF63BE7B"/>
      </colorScale>
    </cfRule>
  </conditionalFormatting>
  <conditionalFormatting sqref="AE112:AF117">
    <cfRule type="containsText" dxfId="152" priority="62" operator="containsText" text="E">
      <formula>NOT(ISERROR(SEARCH("E",AE112)))</formula>
    </cfRule>
    <cfRule type="containsText" dxfId="151" priority="63" operator="containsText" text="B">
      <formula>NOT(ISERROR(SEARCH("B",AE112)))</formula>
    </cfRule>
    <cfRule type="containsText" dxfId="150" priority="64" operator="containsText" text="A">
      <formula>NOT(ISERROR(SEARCH("A",AE112)))</formula>
    </cfRule>
  </conditionalFormatting>
  <conditionalFormatting sqref="AG112:AG117">
    <cfRule type="containsText" dxfId="149" priority="59" operator="containsText" text="E">
      <formula>NOT(ISERROR(SEARCH("E",AG112)))</formula>
    </cfRule>
    <cfRule type="containsText" dxfId="148" priority="60" operator="containsText" text="B">
      <formula>NOT(ISERROR(SEARCH("B",AG112)))</formula>
    </cfRule>
    <cfRule type="containsText" dxfId="147" priority="61" operator="containsText" text="A">
      <formula>NOT(ISERROR(SEARCH("A",AG112)))</formula>
    </cfRule>
  </conditionalFormatting>
  <conditionalFormatting sqref="AH112:AH117">
    <cfRule type="containsText" dxfId="146" priority="56" operator="containsText" text="E">
      <formula>NOT(ISERROR(SEARCH("E",AH112)))</formula>
    </cfRule>
    <cfRule type="containsText" dxfId="145" priority="57" operator="containsText" text="B">
      <formula>NOT(ISERROR(SEARCH("B",AH112)))</formula>
    </cfRule>
    <cfRule type="containsText" dxfId="144" priority="58" operator="containsText" text="A">
      <formula>NOT(ISERROR(SEARCH("A",AH112)))</formula>
    </cfRule>
  </conditionalFormatting>
  <conditionalFormatting sqref="F112:N117">
    <cfRule type="colorScale" priority="55">
      <colorScale>
        <cfvo type="min"/>
        <cfvo type="percentile" val="50"/>
        <cfvo type="max"/>
        <color rgb="FFF8696B"/>
        <color rgb="FFFFEB84"/>
        <color rgb="FF63BE7B"/>
      </colorScale>
    </cfRule>
  </conditionalFormatting>
  <conditionalFormatting sqref="AE118:AF121">
    <cfRule type="containsText" dxfId="143" priority="52" operator="containsText" text="E">
      <formula>NOT(ISERROR(SEARCH("E",AE118)))</formula>
    </cfRule>
    <cfRule type="containsText" dxfId="142" priority="53" operator="containsText" text="B">
      <formula>NOT(ISERROR(SEARCH("B",AE118)))</formula>
    </cfRule>
    <cfRule type="containsText" dxfId="141" priority="54" operator="containsText" text="A">
      <formula>NOT(ISERROR(SEARCH("A",AE118)))</formula>
    </cfRule>
  </conditionalFormatting>
  <conditionalFormatting sqref="AG118:AG121">
    <cfRule type="containsText" dxfId="140" priority="49" operator="containsText" text="E">
      <formula>NOT(ISERROR(SEARCH("E",AG118)))</formula>
    </cfRule>
    <cfRule type="containsText" dxfId="139" priority="50" operator="containsText" text="B">
      <formula>NOT(ISERROR(SEARCH("B",AG118)))</formula>
    </cfRule>
    <cfRule type="containsText" dxfId="138" priority="51" operator="containsText" text="A">
      <formula>NOT(ISERROR(SEARCH("A",AG118)))</formula>
    </cfRule>
  </conditionalFormatting>
  <conditionalFormatting sqref="AH118:AH121">
    <cfRule type="containsText" dxfId="137" priority="46" operator="containsText" text="E">
      <formula>NOT(ISERROR(SEARCH("E",AH118)))</formula>
    </cfRule>
    <cfRule type="containsText" dxfId="136" priority="47" operator="containsText" text="B">
      <formula>NOT(ISERROR(SEARCH("B",AH118)))</formula>
    </cfRule>
    <cfRule type="containsText" dxfId="135" priority="48" operator="containsText" text="A">
      <formula>NOT(ISERROR(SEARCH("A",AH118)))</formula>
    </cfRule>
  </conditionalFormatting>
  <conditionalFormatting sqref="F118:N121">
    <cfRule type="colorScale" priority="45">
      <colorScale>
        <cfvo type="min"/>
        <cfvo type="percentile" val="50"/>
        <cfvo type="max"/>
        <color rgb="FFF8696B"/>
        <color rgb="FFFFEB84"/>
        <color rgb="FF63BE7B"/>
      </colorScale>
    </cfRule>
  </conditionalFormatting>
  <conditionalFormatting sqref="AE122:AF127">
    <cfRule type="containsText" dxfId="134" priority="42" operator="containsText" text="E">
      <formula>NOT(ISERROR(SEARCH("E",AE122)))</formula>
    </cfRule>
    <cfRule type="containsText" dxfId="133" priority="43" operator="containsText" text="B">
      <formula>NOT(ISERROR(SEARCH("B",AE122)))</formula>
    </cfRule>
    <cfRule type="containsText" dxfId="132" priority="44" operator="containsText" text="A">
      <formula>NOT(ISERROR(SEARCH("A",AE122)))</formula>
    </cfRule>
  </conditionalFormatting>
  <conditionalFormatting sqref="AG122:AG127">
    <cfRule type="containsText" dxfId="131" priority="39" operator="containsText" text="E">
      <formula>NOT(ISERROR(SEARCH("E",AG122)))</formula>
    </cfRule>
    <cfRule type="containsText" dxfId="130" priority="40" operator="containsText" text="B">
      <formula>NOT(ISERROR(SEARCH("B",AG122)))</formula>
    </cfRule>
    <cfRule type="containsText" dxfId="129" priority="41" operator="containsText" text="A">
      <formula>NOT(ISERROR(SEARCH("A",AG122)))</formula>
    </cfRule>
  </conditionalFormatting>
  <conditionalFormatting sqref="AH122:AH127">
    <cfRule type="containsText" dxfId="128" priority="36" operator="containsText" text="E">
      <formula>NOT(ISERROR(SEARCH("E",AH122)))</formula>
    </cfRule>
    <cfRule type="containsText" dxfId="127" priority="37" operator="containsText" text="B">
      <formula>NOT(ISERROR(SEARCH("B",AH122)))</formula>
    </cfRule>
    <cfRule type="containsText" dxfId="126" priority="38" operator="containsText" text="A">
      <formula>NOT(ISERROR(SEARCH("A",AH122)))</formula>
    </cfRule>
  </conditionalFormatting>
  <conditionalFormatting sqref="F122:N127">
    <cfRule type="colorScale" priority="35">
      <colorScale>
        <cfvo type="min"/>
        <cfvo type="percentile" val="50"/>
        <cfvo type="max"/>
        <color rgb="FFF8696B"/>
        <color rgb="FFFFEB84"/>
        <color rgb="FF63BE7B"/>
      </colorScale>
    </cfRule>
  </conditionalFormatting>
  <conditionalFormatting sqref="AE128:AF128">
    <cfRule type="containsText" dxfId="125" priority="32" operator="containsText" text="E">
      <formula>NOT(ISERROR(SEARCH("E",AE128)))</formula>
    </cfRule>
    <cfRule type="containsText" dxfId="124" priority="33" operator="containsText" text="B">
      <formula>NOT(ISERROR(SEARCH("B",AE128)))</formula>
    </cfRule>
    <cfRule type="containsText" dxfId="123" priority="34" operator="containsText" text="A">
      <formula>NOT(ISERROR(SEARCH("A",AE128)))</formula>
    </cfRule>
  </conditionalFormatting>
  <conditionalFormatting sqref="AG128">
    <cfRule type="containsText" dxfId="122" priority="29" operator="containsText" text="E">
      <formula>NOT(ISERROR(SEARCH("E",AG128)))</formula>
    </cfRule>
    <cfRule type="containsText" dxfId="121" priority="30" operator="containsText" text="B">
      <formula>NOT(ISERROR(SEARCH("B",AG128)))</formula>
    </cfRule>
    <cfRule type="containsText" dxfId="120" priority="31" operator="containsText" text="A">
      <formula>NOT(ISERROR(SEARCH("A",AG128)))</formula>
    </cfRule>
  </conditionalFormatting>
  <conditionalFormatting sqref="AH128">
    <cfRule type="containsText" dxfId="119" priority="26" operator="containsText" text="E">
      <formula>NOT(ISERROR(SEARCH("E",AH128)))</formula>
    </cfRule>
    <cfRule type="containsText" dxfId="118" priority="27" operator="containsText" text="B">
      <formula>NOT(ISERROR(SEARCH("B",AH128)))</formula>
    </cfRule>
    <cfRule type="containsText" dxfId="117" priority="28" operator="containsText" text="A">
      <formula>NOT(ISERROR(SEARCH("A",AH128)))</formula>
    </cfRule>
  </conditionalFormatting>
  <conditionalFormatting sqref="F128:N128">
    <cfRule type="colorScale" priority="25">
      <colorScale>
        <cfvo type="min"/>
        <cfvo type="percentile" val="50"/>
        <cfvo type="max"/>
        <color rgb="FFF8696B"/>
        <color rgb="FFFFEB84"/>
        <color rgb="FF63BE7B"/>
      </colorScale>
    </cfRule>
  </conditionalFormatting>
  <conditionalFormatting sqref="AE129:AF135">
    <cfRule type="containsText" dxfId="116" priority="22" operator="containsText" text="E">
      <formula>NOT(ISERROR(SEARCH("E",AE129)))</formula>
    </cfRule>
    <cfRule type="containsText" dxfId="115" priority="23" operator="containsText" text="B">
      <formula>NOT(ISERROR(SEARCH("B",AE129)))</formula>
    </cfRule>
    <cfRule type="containsText" dxfId="114" priority="24" operator="containsText" text="A">
      <formula>NOT(ISERROR(SEARCH("A",AE129)))</formula>
    </cfRule>
  </conditionalFormatting>
  <conditionalFormatting sqref="AG129:AG135">
    <cfRule type="containsText" dxfId="113" priority="19" operator="containsText" text="E">
      <formula>NOT(ISERROR(SEARCH("E",AG129)))</formula>
    </cfRule>
    <cfRule type="containsText" dxfId="112" priority="20" operator="containsText" text="B">
      <formula>NOT(ISERROR(SEARCH("B",AG129)))</formula>
    </cfRule>
    <cfRule type="containsText" dxfId="111" priority="21" operator="containsText" text="A">
      <formula>NOT(ISERROR(SEARCH("A",AG129)))</formula>
    </cfRule>
  </conditionalFormatting>
  <conditionalFormatting sqref="AH129:AH135">
    <cfRule type="containsText" dxfId="110" priority="16" operator="containsText" text="E">
      <formula>NOT(ISERROR(SEARCH("E",AH129)))</formula>
    </cfRule>
    <cfRule type="containsText" dxfId="109" priority="17" operator="containsText" text="B">
      <formula>NOT(ISERROR(SEARCH("B",AH129)))</formula>
    </cfRule>
    <cfRule type="containsText" dxfId="108" priority="18" operator="containsText" text="A">
      <formula>NOT(ISERROR(SEARCH("A",AH129)))</formula>
    </cfRule>
  </conditionalFormatting>
  <conditionalFormatting sqref="F129:N130 F132:N135">
    <cfRule type="colorScale" priority="15">
      <colorScale>
        <cfvo type="min"/>
        <cfvo type="percentile" val="50"/>
        <cfvo type="max"/>
        <color rgb="FFF8696B"/>
        <color rgb="FFFFEB84"/>
        <color rgb="FF63BE7B"/>
      </colorScale>
    </cfRule>
  </conditionalFormatting>
  <conditionalFormatting sqref="F131:N131">
    <cfRule type="colorScale" priority="14">
      <colorScale>
        <cfvo type="min"/>
        <cfvo type="percentile" val="50"/>
        <cfvo type="max"/>
        <color rgb="FFF8696B"/>
        <color rgb="FFFFEB84"/>
        <color rgb="FF63BE7B"/>
      </colorScale>
    </cfRule>
  </conditionalFormatting>
  <conditionalFormatting sqref="AE136:AF140">
    <cfRule type="containsText" dxfId="107" priority="11" operator="containsText" text="E">
      <formula>NOT(ISERROR(SEARCH("E",AE136)))</formula>
    </cfRule>
    <cfRule type="containsText" dxfId="106" priority="12" operator="containsText" text="B">
      <formula>NOT(ISERROR(SEARCH("B",AE136)))</formula>
    </cfRule>
    <cfRule type="containsText" dxfId="105" priority="13" operator="containsText" text="A">
      <formula>NOT(ISERROR(SEARCH("A",AE136)))</formula>
    </cfRule>
  </conditionalFormatting>
  <conditionalFormatting sqref="AG136:AG140">
    <cfRule type="containsText" dxfId="104" priority="8" operator="containsText" text="E">
      <formula>NOT(ISERROR(SEARCH("E",AG136)))</formula>
    </cfRule>
    <cfRule type="containsText" dxfId="103" priority="9" operator="containsText" text="B">
      <formula>NOT(ISERROR(SEARCH("B",AG136)))</formula>
    </cfRule>
    <cfRule type="containsText" dxfId="102" priority="10" operator="containsText" text="A">
      <formula>NOT(ISERROR(SEARCH("A",AG136)))</formula>
    </cfRule>
  </conditionalFormatting>
  <conditionalFormatting sqref="F136:N140">
    <cfRule type="colorScale" priority="4">
      <colorScale>
        <cfvo type="min"/>
        <cfvo type="percentile" val="50"/>
        <cfvo type="max"/>
        <color rgb="FFF8696B"/>
        <color rgb="FFFFEB84"/>
        <color rgb="FF63BE7B"/>
      </colorScale>
    </cfRule>
  </conditionalFormatting>
  <conditionalFormatting sqref="AH136:AH140">
    <cfRule type="containsText" dxfId="8" priority="1" operator="containsText" text="E">
      <formula>NOT(ISERROR(SEARCH("E",AH136)))</formula>
    </cfRule>
    <cfRule type="containsText" dxfId="7" priority="2" operator="containsText" text="B">
      <formula>NOT(ISERROR(SEARCH("B",AH136)))</formula>
    </cfRule>
    <cfRule type="containsText" dxfId="6" priority="3" operator="containsText" text="A">
      <formula>NOT(ISERROR(SEARCH("A",AH136)))</formula>
    </cfRule>
  </conditionalFormatting>
  <dataValidations count="2">
    <dataValidation type="list" allowBlank="1" showInputMessage="1" showErrorMessage="1" sqref="AH2:AH128" xr:uid="{00000000-0002-0000-0900-000000000000}">
      <formula1>"強風,外差し,イン先行,凍結防止"</formula1>
    </dataValidation>
    <dataValidation type="list" allowBlank="1" showInputMessage="1" showErrorMessage="1" sqref="AH129:AH140" xr:uid="{388C92BE-A2A5-ED4C-B267-6A428860854E}">
      <formula1>"強風,外差し,イン先行,凍結防止,タフ"</formula1>
    </dataValidation>
  </dataValidations>
  <pageMargins left="0.7" right="0.7" top="0.75" bottom="0.75" header="0.3" footer="0.3"/>
  <pageSetup paperSize="9" orientation="portrait" horizontalDpi="4294967292" verticalDpi="4294967292"/>
  <ignoredErrors>
    <ignoredError sqref="O2:R5 O6:R9 O10:R21 O22:R27 O28:R36 O37:R51 O52:R57 O58:R68 O69:R77 O78:R85 O86:R91 O92:R99 O100:R103 O104:R111 O112:R117 O118:R121 O122:R128 O129:R135 O136:R14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M12"/>
  <sheetViews>
    <sheetView workbookViewId="0">
      <pane xSplit="5" ySplit="1" topLeftCell="Y2" activePane="bottomRight" state="frozen"/>
      <selection activeCell="E24" sqref="E24"/>
      <selection pane="topRight" activeCell="E24" sqref="E24"/>
      <selection pane="bottomLeft" activeCell="E24" sqref="E24"/>
      <selection pane="bottomRight" activeCell="AK20" sqref="AK20"/>
    </sheetView>
  </sheetViews>
  <sheetFormatPr baseColWidth="10" defaultColWidth="8.83203125" defaultRowHeight="15"/>
  <cols>
    <col min="1" max="1" width="10" bestFit="1" customWidth="1"/>
    <col min="2" max="2" width="8.1640625" customWidth="1"/>
    <col min="5" max="5" width="18.33203125" customWidth="1"/>
    <col min="24" max="26" width="16.6640625" customWidth="1"/>
    <col min="30" max="30" width="5.33203125" customWidth="1"/>
    <col min="33" max="33" width="8.83203125" hidden="1" customWidth="1"/>
    <col min="38" max="39" width="150.83203125" customWidth="1"/>
  </cols>
  <sheetData>
    <row r="1" spans="1:39" s="6" customFormat="1">
      <c r="A1" s="1" t="s">
        <v>12</v>
      </c>
      <c r="B1" s="1" t="s">
        <v>13</v>
      </c>
      <c r="C1" s="1" t="s">
        <v>14</v>
      </c>
      <c r="D1" s="1" t="s">
        <v>15</v>
      </c>
      <c r="E1" s="1" t="s">
        <v>16</v>
      </c>
      <c r="F1" s="1" t="s">
        <v>17</v>
      </c>
      <c r="G1" s="1" t="s">
        <v>42</v>
      </c>
      <c r="H1" s="1" t="s">
        <v>43</v>
      </c>
      <c r="I1" s="1" t="s">
        <v>44</v>
      </c>
      <c r="J1" s="1" t="s">
        <v>45</v>
      </c>
      <c r="K1" s="1" t="s">
        <v>46</v>
      </c>
      <c r="L1" s="1" t="s">
        <v>48</v>
      </c>
      <c r="M1" s="1" t="s">
        <v>49</v>
      </c>
      <c r="N1" s="1" t="s">
        <v>51</v>
      </c>
      <c r="O1" s="1" t="s">
        <v>66</v>
      </c>
      <c r="P1" s="1" t="s">
        <v>67</v>
      </c>
      <c r="Q1" s="1" t="s">
        <v>87</v>
      </c>
      <c r="R1" s="1" t="s">
        <v>23</v>
      </c>
      <c r="S1" s="1" t="s">
        <v>88</v>
      </c>
      <c r="T1" s="1" t="s">
        <v>24</v>
      </c>
      <c r="U1" s="1" t="s">
        <v>25</v>
      </c>
      <c r="V1" s="2" t="s">
        <v>27</v>
      </c>
      <c r="W1" s="2" t="s">
        <v>28</v>
      </c>
      <c r="X1" s="3" t="s">
        <v>29</v>
      </c>
      <c r="Y1" s="3" t="s">
        <v>30</v>
      </c>
      <c r="Z1" s="3" t="s">
        <v>31</v>
      </c>
      <c r="AA1" s="4" t="s">
        <v>117</v>
      </c>
      <c r="AB1" s="4" t="s">
        <v>118</v>
      </c>
      <c r="AC1" s="4" t="s">
        <v>0</v>
      </c>
      <c r="AD1" s="4" t="s">
        <v>112</v>
      </c>
      <c r="AE1" s="4" t="s">
        <v>1</v>
      </c>
      <c r="AF1" s="4" t="s">
        <v>2</v>
      </c>
      <c r="AG1" s="4"/>
      <c r="AH1" s="4" t="s">
        <v>3</v>
      </c>
      <c r="AI1" s="4" t="s">
        <v>4</v>
      </c>
      <c r="AJ1" s="4" t="s">
        <v>32</v>
      </c>
      <c r="AK1" s="4" t="s">
        <v>47</v>
      </c>
      <c r="AL1" s="1" t="s">
        <v>34</v>
      </c>
      <c r="AM1" s="1" t="s">
        <v>119</v>
      </c>
    </row>
    <row r="2" spans="1:39" s="6" customFormat="1">
      <c r="A2" s="7">
        <v>43836</v>
      </c>
      <c r="B2" s="8" t="s">
        <v>131</v>
      </c>
      <c r="C2" s="9" t="s">
        <v>145</v>
      </c>
      <c r="D2" s="10">
        <v>0.10905092592592593</v>
      </c>
      <c r="E2" s="9" t="s">
        <v>263</v>
      </c>
      <c r="F2" s="11">
        <v>13.1</v>
      </c>
      <c r="G2" s="11">
        <v>11.8</v>
      </c>
      <c r="H2" s="11">
        <v>12.6</v>
      </c>
      <c r="I2" s="11">
        <v>13.4</v>
      </c>
      <c r="J2" s="11">
        <v>14.3</v>
      </c>
      <c r="K2" s="11">
        <v>14.1</v>
      </c>
      <c r="L2" s="11">
        <v>13.9</v>
      </c>
      <c r="M2" s="11">
        <v>12.3</v>
      </c>
      <c r="N2" s="11">
        <v>12.4</v>
      </c>
      <c r="O2" s="11">
        <v>12.7</v>
      </c>
      <c r="P2" s="11">
        <v>12.7</v>
      </c>
      <c r="Q2" s="11">
        <v>13.9</v>
      </c>
      <c r="R2" s="30">
        <f t="shared" ref="R2:R7" si="0">SUM(F2:H2)</f>
        <v>37.5</v>
      </c>
      <c r="S2" s="30">
        <f t="shared" ref="S2:S7" si="1">SUM(I2:N2)</f>
        <v>80.400000000000006</v>
      </c>
      <c r="T2" s="30">
        <f t="shared" ref="T2:T7" si="2">SUM(O2:Q2)</f>
        <v>39.299999999999997</v>
      </c>
      <c r="U2" s="31">
        <f t="shared" ref="U2:U7" si="3">SUM(F2:J2)</f>
        <v>65.2</v>
      </c>
      <c r="V2" s="12" t="s">
        <v>155</v>
      </c>
      <c r="W2" s="12" t="s">
        <v>159</v>
      </c>
      <c r="X2" s="14" t="s">
        <v>264</v>
      </c>
      <c r="Y2" s="14" t="s">
        <v>200</v>
      </c>
      <c r="Z2" s="14" t="s">
        <v>265</v>
      </c>
      <c r="AA2" s="13">
        <v>2.7</v>
      </c>
      <c r="AB2" s="13">
        <v>3.4</v>
      </c>
      <c r="AC2" s="13">
        <v>1.3</v>
      </c>
      <c r="AD2" s="13" t="s">
        <v>121</v>
      </c>
      <c r="AE2" s="13">
        <v>0.9</v>
      </c>
      <c r="AF2" s="13">
        <v>0.4</v>
      </c>
      <c r="AG2" s="13"/>
      <c r="AH2" s="12" t="s">
        <v>122</v>
      </c>
      <c r="AI2" s="12" t="s">
        <v>122</v>
      </c>
      <c r="AJ2" s="12" t="s">
        <v>146</v>
      </c>
      <c r="AK2" s="9"/>
      <c r="AL2" s="9" t="s">
        <v>266</v>
      </c>
      <c r="AM2" s="35" t="s">
        <v>1036</v>
      </c>
    </row>
    <row r="3" spans="1:39" s="6" customFormat="1">
      <c r="A3" s="7">
        <v>43843</v>
      </c>
      <c r="B3" s="8" t="s">
        <v>306</v>
      </c>
      <c r="C3" s="9" t="s">
        <v>383</v>
      </c>
      <c r="D3" s="10">
        <v>0.10702546296296296</v>
      </c>
      <c r="E3" s="9" t="s">
        <v>495</v>
      </c>
      <c r="F3" s="11">
        <v>13.2</v>
      </c>
      <c r="G3" s="11">
        <v>11.9</v>
      </c>
      <c r="H3" s="11">
        <v>13.4</v>
      </c>
      <c r="I3" s="11">
        <v>13.1</v>
      </c>
      <c r="J3" s="11">
        <v>13</v>
      </c>
      <c r="K3" s="11">
        <v>13.3</v>
      </c>
      <c r="L3" s="11">
        <v>13.4</v>
      </c>
      <c r="M3" s="11">
        <v>12.8</v>
      </c>
      <c r="N3" s="11">
        <v>12.5</v>
      </c>
      <c r="O3" s="11">
        <v>12.8</v>
      </c>
      <c r="P3" s="11">
        <v>12.6</v>
      </c>
      <c r="Q3" s="11">
        <v>12.7</v>
      </c>
      <c r="R3" s="30">
        <f t="shared" si="0"/>
        <v>38.5</v>
      </c>
      <c r="S3" s="30">
        <f t="shared" si="1"/>
        <v>78.100000000000009</v>
      </c>
      <c r="T3" s="30">
        <f t="shared" si="2"/>
        <v>38.099999999999994</v>
      </c>
      <c r="U3" s="31">
        <f t="shared" si="3"/>
        <v>64.599999999999994</v>
      </c>
      <c r="V3" s="12" t="s">
        <v>448</v>
      </c>
      <c r="W3" s="12" t="s">
        <v>401</v>
      </c>
      <c r="X3" s="14" t="s">
        <v>407</v>
      </c>
      <c r="Y3" s="14" t="s">
        <v>496</v>
      </c>
      <c r="Z3" s="14" t="s">
        <v>384</v>
      </c>
      <c r="AA3" s="13">
        <v>4.5</v>
      </c>
      <c r="AB3" s="13">
        <v>3.6</v>
      </c>
      <c r="AC3" s="13">
        <v>-0.3</v>
      </c>
      <c r="AD3" s="13" t="s">
        <v>121</v>
      </c>
      <c r="AE3" s="13">
        <v>-0.8</v>
      </c>
      <c r="AF3" s="13">
        <v>0.5</v>
      </c>
      <c r="AG3" s="13"/>
      <c r="AH3" s="12" t="s">
        <v>126</v>
      </c>
      <c r="AI3" s="12" t="s">
        <v>123</v>
      </c>
      <c r="AJ3" s="12" t="s">
        <v>318</v>
      </c>
      <c r="AK3" s="9"/>
      <c r="AL3" s="9" t="s">
        <v>497</v>
      </c>
      <c r="AM3" s="35" t="s">
        <v>498</v>
      </c>
    </row>
    <row r="4" spans="1:39" s="6" customFormat="1">
      <c r="A4" s="7">
        <v>43848</v>
      </c>
      <c r="B4" s="8" t="s">
        <v>548</v>
      </c>
      <c r="C4" s="9" t="s">
        <v>585</v>
      </c>
      <c r="D4" s="10">
        <v>0.10842592592592593</v>
      </c>
      <c r="E4" s="9" t="s">
        <v>587</v>
      </c>
      <c r="F4" s="11">
        <v>12.8</v>
      </c>
      <c r="G4" s="11">
        <v>12.6</v>
      </c>
      <c r="H4" s="11">
        <v>13.6</v>
      </c>
      <c r="I4" s="11">
        <v>13.7</v>
      </c>
      <c r="J4" s="11">
        <v>13.8</v>
      </c>
      <c r="K4" s="11">
        <v>13.9</v>
      </c>
      <c r="L4" s="11">
        <v>13.2</v>
      </c>
      <c r="M4" s="11">
        <v>12.4</v>
      </c>
      <c r="N4" s="11">
        <v>12.3</v>
      </c>
      <c r="O4" s="11">
        <v>12.5</v>
      </c>
      <c r="P4" s="11">
        <v>12.5</v>
      </c>
      <c r="Q4" s="11">
        <v>13.5</v>
      </c>
      <c r="R4" s="30">
        <f t="shared" si="0"/>
        <v>39</v>
      </c>
      <c r="S4" s="30">
        <f t="shared" si="1"/>
        <v>79.3</v>
      </c>
      <c r="T4" s="30">
        <f t="shared" si="2"/>
        <v>38.5</v>
      </c>
      <c r="U4" s="31">
        <f t="shared" si="3"/>
        <v>66.5</v>
      </c>
      <c r="V4" s="12" t="s">
        <v>586</v>
      </c>
      <c r="W4" s="12" t="s">
        <v>567</v>
      </c>
      <c r="X4" s="14" t="s">
        <v>588</v>
      </c>
      <c r="Y4" s="14" t="s">
        <v>589</v>
      </c>
      <c r="Z4" s="14" t="s">
        <v>590</v>
      </c>
      <c r="AA4" s="13">
        <v>6.1</v>
      </c>
      <c r="AB4" s="13">
        <v>6.9</v>
      </c>
      <c r="AC4" s="13">
        <v>0.9</v>
      </c>
      <c r="AD4" s="13" t="s">
        <v>121</v>
      </c>
      <c r="AE4" s="13">
        <v>1.2</v>
      </c>
      <c r="AF4" s="13">
        <v>-0.3</v>
      </c>
      <c r="AG4" s="13"/>
      <c r="AH4" s="12" t="s">
        <v>124</v>
      </c>
      <c r="AI4" s="12" t="s">
        <v>122</v>
      </c>
      <c r="AJ4" s="12" t="s">
        <v>558</v>
      </c>
      <c r="AK4" s="9"/>
      <c r="AL4" s="9" t="s">
        <v>671</v>
      </c>
      <c r="AM4" s="35" t="s">
        <v>672</v>
      </c>
    </row>
    <row r="5" spans="1:39" s="6" customFormat="1">
      <c r="A5" s="7">
        <v>43897</v>
      </c>
      <c r="B5" s="8" t="s">
        <v>877</v>
      </c>
      <c r="C5" s="9" t="s">
        <v>881</v>
      </c>
      <c r="D5" s="10">
        <v>0.10903935185185186</v>
      </c>
      <c r="E5" s="9" t="s">
        <v>988</v>
      </c>
      <c r="F5" s="11">
        <v>13.3</v>
      </c>
      <c r="G5" s="11">
        <v>12</v>
      </c>
      <c r="H5" s="11">
        <v>13.2</v>
      </c>
      <c r="I5" s="11">
        <v>13.5</v>
      </c>
      <c r="J5" s="11">
        <v>14.1</v>
      </c>
      <c r="K5" s="11">
        <v>14.4</v>
      </c>
      <c r="L5" s="11">
        <v>13.4</v>
      </c>
      <c r="M5" s="11">
        <v>12</v>
      </c>
      <c r="N5" s="11">
        <v>12</v>
      </c>
      <c r="O5" s="11">
        <v>12.2</v>
      </c>
      <c r="P5" s="11">
        <v>12.8</v>
      </c>
      <c r="Q5" s="11">
        <v>14.2</v>
      </c>
      <c r="R5" s="30">
        <f t="shared" si="0"/>
        <v>38.5</v>
      </c>
      <c r="S5" s="30">
        <f t="shared" si="1"/>
        <v>79.400000000000006</v>
      </c>
      <c r="T5" s="30">
        <f t="shared" si="2"/>
        <v>39.200000000000003</v>
      </c>
      <c r="U5" s="31">
        <f t="shared" si="3"/>
        <v>66.099999999999994</v>
      </c>
      <c r="V5" s="12" t="s">
        <v>155</v>
      </c>
      <c r="W5" s="12" t="s">
        <v>879</v>
      </c>
      <c r="X5" s="14" t="s">
        <v>265</v>
      </c>
      <c r="Y5" s="14" t="s">
        <v>351</v>
      </c>
      <c r="Z5" s="14" t="s">
        <v>234</v>
      </c>
      <c r="AA5" s="13">
        <v>6.7</v>
      </c>
      <c r="AB5" s="13">
        <v>6</v>
      </c>
      <c r="AC5" s="13">
        <v>1.2</v>
      </c>
      <c r="AD5" s="13" t="s">
        <v>121</v>
      </c>
      <c r="AE5" s="13">
        <v>1.3</v>
      </c>
      <c r="AF5" s="13">
        <v>-0.1</v>
      </c>
      <c r="AG5" s="13"/>
      <c r="AH5" s="12" t="s">
        <v>124</v>
      </c>
      <c r="AI5" s="12" t="s">
        <v>122</v>
      </c>
      <c r="AJ5" s="12" t="s">
        <v>146</v>
      </c>
      <c r="AK5" s="9"/>
      <c r="AL5" s="9" t="s">
        <v>989</v>
      </c>
      <c r="AM5" s="35" t="s">
        <v>990</v>
      </c>
    </row>
    <row r="6" spans="1:39" s="6" customFormat="1">
      <c r="A6" s="7">
        <v>43904</v>
      </c>
      <c r="B6" s="8" t="s">
        <v>872</v>
      </c>
      <c r="C6" s="9" t="s">
        <v>1068</v>
      </c>
      <c r="D6" s="10">
        <v>0.10562500000000001</v>
      </c>
      <c r="E6" s="9" t="s">
        <v>1069</v>
      </c>
      <c r="F6" s="11">
        <v>12.9</v>
      </c>
      <c r="G6" s="11">
        <v>11.9</v>
      </c>
      <c r="H6" s="11">
        <v>12.9</v>
      </c>
      <c r="I6" s="11">
        <v>12.6</v>
      </c>
      <c r="J6" s="11">
        <v>13.2</v>
      </c>
      <c r="K6" s="11">
        <v>13.5</v>
      </c>
      <c r="L6" s="11">
        <v>13.1</v>
      </c>
      <c r="M6" s="11">
        <v>12.2</v>
      </c>
      <c r="N6" s="11">
        <v>12.5</v>
      </c>
      <c r="O6" s="11">
        <v>12.5</v>
      </c>
      <c r="P6" s="11">
        <v>12.4</v>
      </c>
      <c r="Q6" s="11">
        <v>12.9</v>
      </c>
      <c r="R6" s="30">
        <f t="shared" si="0"/>
        <v>37.700000000000003</v>
      </c>
      <c r="S6" s="30">
        <f t="shared" si="1"/>
        <v>77.099999999999994</v>
      </c>
      <c r="T6" s="30">
        <f t="shared" si="2"/>
        <v>37.799999999999997</v>
      </c>
      <c r="U6" s="31">
        <f t="shared" si="3"/>
        <v>63.5</v>
      </c>
      <c r="V6" s="12" t="s">
        <v>143</v>
      </c>
      <c r="W6" s="12" t="s">
        <v>884</v>
      </c>
      <c r="X6" s="14" t="s">
        <v>333</v>
      </c>
      <c r="Y6" s="14" t="s">
        <v>243</v>
      </c>
      <c r="Z6" s="14" t="s">
        <v>830</v>
      </c>
      <c r="AA6" s="13">
        <v>5.0999999999999996</v>
      </c>
      <c r="AB6" s="13">
        <v>6.4</v>
      </c>
      <c r="AC6" s="13">
        <v>-2.4</v>
      </c>
      <c r="AD6" s="13" t="s">
        <v>121</v>
      </c>
      <c r="AE6" s="13">
        <v>0.1</v>
      </c>
      <c r="AF6" s="13">
        <v>-2.5</v>
      </c>
      <c r="AG6" s="13"/>
      <c r="AH6" s="12" t="s">
        <v>123</v>
      </c>
      <c r="AI6" s="12" t="s">
        <v>123</v>
      </c>
      <c r="AJ6" s="12" t="s">
        <v>146</v>
      </c>
      <c r="AK6" s="9" t="s">
        <v>1108</v>
      </c>
      <c r="AL6" s="9" t="s">
        <v>1071</v>
      </c>
      <c r="AM6" s="35" t="s">
        <v>1070</v>
      </c>
    </row>
    <row r="7" spans="1:39" s="6" customFormat="1">
      <c r="A7" s="7">
        <v>43911</v>
      </c>
      <c r="B7" s="8" t="s">
        <v>877</v>
      </c>
      <c r="C7" s="9" t="s">
        <v>881</v>
      </c>
      <c r="D7" s="10">
        <v>0.10912037037037037</v>
      </c>
      <c r="E7" s="9" t="s">
        <v>1160</v>
      </c>
      <c r="F7" s="11">
        <v>14</v>
      </c>
      <c r="G7" s="11">
        <v>12.9</v>
      </c>
      <c r="H7" s="11">
        <v>13.5</v>
      </c>
      <c r="I7" s="11">
        <v>12.9</v>
      </c>
      <c r="J7" s="11">
        <v>13.9</v>
      </c>
      <c r="K7" s="11">
        <v>14.3</v>
      </c>
      <c r="L7" s="11">
        <v>14.2</v>
      </c>
      <c r="M7" s="11">
        <v>12.1</v>
      </c>
      <c r="N7" s="11">
        <v>12.2</v>
      </c>
      <c r="O7" s="11">
        <v>12.8</v>
      </c>
      <c r="P7" s="11">
        <v>12.4</v>
      </c>
      <c r="Q7" s="11">
        <v>12.6</v>
      </c>
      <c r="R7" s="30">
        <f t="shared" si="0"/>
        <v>40.4</v>
      </c>
      <c r="S7" s="30">
        <f t="shared" si="1"/>
        <v>79.599999999999994</v>
      </c>
      <c r="T7" s="30">
        <f t="shared" si="2"/>
        <v>37.800000000000004</v>
      </c>
      <c r="U7" s="31">
        <f t="shared" si="3"/>
        <v>67.2</v>
      </c>
      <c r="V7" s="12" t="s">
        <v>291</v>
      </c>
      <c r="W7" s="12" t="s">
        <v>913</v>
      </c>
      <c r="X7" s="14" t="s">
        <v>942</v>
      </c>
      <c r="Y7" s="14" t="s">
        <v>1161</v>
      </c>
      <c r="Z7" s="14" t="s">
        <v>821</v>
      </c>
      <c r="AA7" s="13">
        <v>3</v>
      </c>
      <c r="AB7" s="13">
        <v>4.5999999999999996</v>
      </c>
      <c r="AC7" s="13">
        <v>1.9</v>
      </c>
      <c r="AD7" s="13">
        <v>-0.7</v>
      </c>
      <c r="AE7" s="13">
        <v>2.1</v>
      </c>
      <c r="AF7" s="13">
        <v>-0.9</v>
      </c>
      <c r="AG7" s="13"/>
      <c r="AH7" s="12" t="s">
        <v>125</v>
      </c>
      <c r="AI7" s="12" t="s">
        <v>122</v>
      </c>
      <c r="AJ7" s="12" t="s">
        <v>146</v>
      </c>
      <c r="AK7" s="9"/>
      <c r="AL7" s="9" t="s">
        <v>1162</v>
      </c>
      <c r="AM7" s="35" t="s">
        <v>1163</v>
      </c>
    </row>
    <row r="8" spans="1:39" s="6" customFormat="1">
      <c r="A8" s="7">
        <v>43933</v>
      </c>
      <c r="B8" s="8" t="s">
        <v>872</v>
      </c>
      <c r="C8" s="9" t="s">
        <v>1005</v>
      </c>
      <c r="D8" s="10">
        <v>0.10768518518518518</v>
      </c>
      <c r="E8" s="9" t="s">
        <v>988</v>
      </c>
      <c r="F8" s="11">
        <v>12.8</v>
      </c>
      <c r="G8" s="11">
        <v>11.7</v>
      </c>
      <c r="H8" s="11">
        <v>12.7</v>
      </c>
      <c r="I8" s="11">
        <v>13.4</v>
      </c>
      <c r="J8" s="11">
        <v>13.2</v>
      </c>
      <c r="K8" s="11">
        <v>13.7</v>
      </c>
      <c r="L8" s="11">
        <v>13.6</v>
      </c>
      <c r="M8" s="11">
        <v>12.6</v>
      </c>
      <c r="N8" s="11">
        <v>12.7</v>
      </c>
      <c r="O8" s="11">
        <v>12.9</v>
      </c>
      <c r="P8" s="11">
        <v>12.7</v>
      </c>
      <c r="Q8" s="11">
        <v>13.4</v>
      </c>
      <c r="R8" s="30">
        <f>SUM(F8:H8)</f>
        <v>37.200000000000003</v>
      </c>
      <c r="S8" s="30">
        <f>SUM(I8:N8)</f>
        <v>79.2</v>
      </c>
      <c r="T8" s="30">
        <f>SUM(O8:Q8)</f>
        <v>39</v>
      </c>
      <c r="U8" s="31">
        <f>SUM(F8:J8)</f>
        <v>63.8</v>
      </c>
      <c r="V8" s="12" t="s">
        <v>143</v>
      </c>
      <c r="W8" s="12" t="s">
        <v>889</v>
      </c>
      <c r="X8" s="14" t="s">
        <v>265</v>
      </c>
      <c r="Y8" s="14" t="s">
        <v>257</v>
      </c>
      <c r="Z8" s="14" t="s">
        <v>438</v>
      </c>
      <c r="AA8" s="13">
        <v>8.3000000000000007</v>
      </c>
      <c r="AB8" s="13">
        <v>6.8</v>
      </c>
      <c r="AC8" s="13">
        <v>0.4</v>
      </c>
      <c r="AD8" s="13" t="s">
        <v>121</v>
      </c>
      <c r="AE8" s="13">
        <v>0.9</v>
      </c>
      <c r="AF8" s="13">
        <v>-0.5</v>
      </c>
      <c r="AG8" s="13"/>
      <c r="AH8" s="12" t="s">
        <v>122</v>
      </c>
      <c r="AI8" s="12" t="s">
        <v>122</v>
      </c>
      <c r="AJ8" s="12" t="s">
        <v>146</v>
      </c>
      <c r="AK8" s="9"/>
      <c r="AL8" s="9" t="s">
        <v>1415</v>
      </c>
      <c r="AM8" s="35" t="s">
        <v>1416</v>
      </c>
    </row>
    <row r="9" spans="1:39" s="6" customFormat="1">
      <c r="A9" s="7">
        <v>43939</v>
      </c>
      <c r="B9" s="8" t="s">
        <v>877</v>
      </c>
      <c r="C9" s="9" t="s">
        <v>1077</v>
      </c>
      <c r="D9" s="10">
        <v>0.10694444444444444</v>
      </c>
      <c r="E9" s="9" t="s">
        <v>1435</v>
      </c>
      <c r="F9" s="11">
        <v>13.3</v>
      </c>
      <c r="G9" s="11">
        <v>12.1</v>
      </c>
      <c r="H9" s="11">
        <v>12.8</v>
      </c>
      <c r="I9" s="11">
        <v>12.7</v>
      </c>
      <c r="J9" s="11">
        <v>13.1</v>
      </c>
      <c r="K9" s="11">
        <v>13.5</v>
      </c>
      <c r="L9" s="11">
        <v>13.3</v>
      </c>
      <c r="M9" s="11">
        <v>12.4</v>
      </c>
      <c r="N9" s="11">
        <v>12.3</v>
      </c>
      <c r="O9" s="11">
        <v>12.5</v>
      </c>
      <c r="P9" s="11">
        <v>12.8</v>
      </c>
      <c r="Q9" s="11">
        <v>13.2</v>
      </c>
      <c r="R9" s="30">
        <f>SUM(F9:H9)</f>
        <v>38.200000000000003</v>
      </c>
      <c r="S9" s="30">
        <f>SUM(I9:N9)</f>
        <v>77.3</v>
      </c>
      <c r="T9" s="30">
        <f>SUM(O9:Q9)</f>
        <v>38.5</v>
      </c>
      <c r="U9" s="31">
        <f>SUM(F9:J9)</f>
        <v>64</v>
      </c>
      <c r="V9" s="12" t="s">
        <v>143</v>
      </c>
      <c r="W9" s="12" t="s">
        <v>889</v>
      </c>
      <c r="X9" s="14" t="s">
        <v>457</v>
      </c>
      <c r="Y9" s="14" t="s">
        <v>1215</v>
      </c>
      <c r="Z9" s="14" t="s">
        <v>222</v>
      </c>
      <c r="AA9" s="13">
        <v>9.1999999999999993</v>
      </c>
      <c r="AB9" s="13">
        <v>8.4</v>
      </c>
      <c r="AC9" s="13">
        <v>-1.9</v>
      </c>
      <c r="AD9" s="13" t="s">
        <v>121</v>
      </c>
      <c r="AE9" s="13">
        <v>0.9</v>
      </c>
      <c r="AF9" s="13">
        <v>-2.8</v>
      </c>
      <c r="AG9" s="13"/>
      <c r="AH9" s="12" t="s">
        <v>122</v>
      </c>
      <c r="AI9" s="12" t="s">
        <v>122</v>
      </c>
      <c r="AJ9" s="12" t="s">
        <v>146</v>
      </c>
      <c r="AK9" s="9"/>
      <c r="AL9" s="9" t="s">
        <v>1465</v>
      </c>
      <c r="AM9" s="35" t="s">
        <v>1466</v>
      </c>
    </row>
    <row r="10" spans="1:39" s="6" customFormat="1">
      <c r="A10" s="7">
        <v>44093</v>
      </c>
      <c r="B10" s="8" t="s">
        <v>872</v>
      </c>
      <c r="C10" s="9" t="s">
        <v>881</v>
      </c>
      <c r="D10" s="10">
        <v>0.10697916666666667</v>
      </c>
      <c r="E10" s="9" t="s">
        <v>1397</v>
      </c>
      <c r="F10" s="11">
        <v>12.8</v>
      </c>
      <c r="G10" s="11">
        <v>11.5</v>
      </c>
      <c r="H10" s="11">
        <v>13</v>
      </c>
      <c r="I10" s="11">
        <v>13.4</v>
      </c>
      <c r="J10" s="11">
        <v>13.7</v>
      </c>
      <c r="K10" s="11">
        <v>13.9</v>
      </c>
      <c r="L10" s="11">
        <v>13.2</v>
      </c>
      <c r="M10" s="11">
        <v>12.1</v>
      </c>
      <c r="N10" s="11">
        <v>12.3</v>
      </c>
      <c r="O10" s="11">
        <v>12.5</v>
      </c>
      <c r="P10" s="11">
        <v>12.7</v>
      </c>
      <c r="Q10" s="11">
        <v>13.2</v>
      </c>
      <c r="R10" s="30">
        <f>SUM(F10:H10)</f>
        <v>37.299999999999997</v>
      </c>
      <c r="S10" s="30">
        <f>SUM(I10:N10)</f>
        <v>78.599999999999994</v>
      </c>
      <c r="T10" s="30">
        <f>SUM(O10:Q10)</f>
        <v>38.4</v>
      </c>
      <c r="U10" s="31">
        <f>SUM(F10:J10)</f>
        <v>64.399999999999991</v>
      </c>
      <c r="V10" s="12" t="s">
        <v>155</v>
      </c>
      <c r="W10" s="12" t="s">
        <v>159</v>
      </c>
      <c r="X10" s="14" t="s">
        <v>183</v>
      </c>
      <c r="Y10" s="14" t="s">
        <v>447</v>
      </c>
      <c r="Z10" s="14" t="s">
        <v>403</v>
      </c>
      <c r="AA10" s="13">
        <v>4.0999999999999996</v>
      </c>
      <c r="AB10" s="13">
        <v>3.8</v>
      </c>
      <c r="AC10" s="13">
        <v>-0.7</v>
      </c>
      <c r="AD10" s="13" t="s">
        <v>121</v>
      </c>
      <c r="AE10" s="13">
        <v>0.2</v>
      </c>
      <c r="AF10" s="13">
        <v>-0.9</v>
      </c>
      <c r="AG10" s="13"/>
      <c r="AH10" s="12" t="s">
        <v>123</v>
      </c>
      <c r="AI10" s="12" t="s">
        <v>122</v>
      </c>
      <c r="AJ10" s="12" t="s">
        <v>134</v>
      </c>
      <c r="AK10" s="9"/>
      <c r="AL10" s="9" t="s">
        <v>1610</v>
      </c>
      <c r="AM10" s="35" t="s">
        <v>1611</v>
      </c>
    </row>
    <row r="11" spans="1:39" s="6" customFormat="1">
      <c r="A11" s="7">
        <v>44095</v>
      </c>
      <c r="B11" s="8" t="s">
        <v>877</v>
      </c>
      <c r="C11" s="9" t="s">
        <v>881</v>
      </c>
      <c r="D11" s="10">
        <v>0.10908564814814814</v>
      </c>
      <c r="E11" s="9" t="s">
        <v>1658</v>
      </c>
      <c r="F11" s="11">
        <v>13.3</v>
      </c>
      <c r="G11" s="11">
        <v>12</v>
      </c>
      <c r="H11" s="11">
        <v>13.6</v>
      </c>
      <c r="I11" s="11">
        <v>13.7</v>
      </c>
      <c r="J11" s="11">
        <v>13.2</v>
      </c>
      <c r="K11" s="11">
        <v>13.7</v>
      </c>
      <c r="L11" s="11">
        <v>13.7</v>
      </c>
      <c r="M11" s="11">
        <v>12.6</v>
      </c>
      <c r="N11" s="11">
        <v>12.3</v>
      </c>
      <c r="O11" s="11">
        <v>12.6</v>
      </c>
      <c r="P11" s="11">
        <v>13</v>
      </c>
      <c r="Q11" s="11">
        <v>13.8</v>
      </c>
      <c r="R11" s="30">
        <f>SUM(F11:H11)</f>
        <v>38.9</v>
      </c>
      <c r="S11" s="30">
        <f>SUM(I11:N11)</f>
        <v>79.199999999999989</v>
      </c>
      <c r="T11" s="30">
        <f>SUM(O11:Q11)</f>
        <v>39.400000000000006</v>
      </c>
      <c r="U11" s="31">
        <f>SUM(F11:J11)</f>
        <v>65.8</v>
      </c>
      <c r="V11" s="12" t="s">
        <v>155</v>
      </c>
      <c r="W11" s="12" t="s">
        <v>159</v>
      </c>
      <c r="X11" s="14" t="s">
        <v>438</v>
      </c>
      <c r="Y11" s="14" t="s">
        <v>205</v>
      </c>
      <c r="Z11" s="14" t="s">
        <v>170</v>
      </c>
      <c r="AA11" s="13">
        <v>4.7</v>
      </c>
      <c r="AB11" s="13">
        <v>4.3</v>
      </c>
      <c r="AC11" s="13">
        <v>1.6</v>
      </c>
      <c r="AD11" s="13" t="s">
        <v>121</v>
      </c>
      <c r="AE11" s="13">
        <v>2.5</v>
      </c>
      <c r="AF11" s="13">
        <v>-0.9</v>
      </c>
      <c r="AG11" s="13"/>
      <c r="AH11" s="12" t="s">
        <v>124</v>
      </c>
      <c r="AI11" s="12" t="s">
        <v>122</v>
      </c>
      <c r="AJ11" s="12" t="s">
        <v>146</v>
      </c>
      <c r="AK11" s="9"/>
      <c r="AL11" s="9" t="s">
        <v>1670</v>
      </c>
      <c r="AM11" s="35" t="s">
        <v>1691</v>
      </c>
    </row>
    <row r="12" spans="1:39" s="6" customFormat="1">
      <c r="A12" s="7">
        <v>44185</v>
      </c>
      <c r="B12" s="8" t="s">
        <v>872</v>
      </c>
      <c r="C12" s="9" t="s">
        <v>881</v>
      </c>
      <c r="D12" s="10">
        <v>0.10913194444444445</v>
      </c>
      <c r="E12" s="9" t="s">
        <v>1037</v>
      </c>
      <c r="F12" s="11">
        <v>13</v>
      </c>
      <c r="G12" s="11">
        <v>12</v>
      </c>
      <c r="H12" s="11">
        <v>13.6</v>
      </c>
      <c r="I12" s="11">
        <v>13.1</v>
      </c>
      <c r="J12" s="11">
        <v>13.2</v>
      </c>
      <c r="K12" s="11">
        <v>14</v>
      </c>
      <c r="L12" s="11">
        <v>14</v>
      </c>
      <c r="M12" s="11">
        <v>13.2</v>
      </c>
      <c r="N12" s="11">
        <v>12.7</v>
      </c>
      <c r="O12" s="11">
        <v>12.8</v>
      </c>
      <c r="P12" s="11">
        <v>13</v>
      </c>
      <c r="Q12" s="11">
        <v>13.3</v>
      </c>
      <c r="R12" s="30">
        <f>SUM(F12:H12)</f>
        <v>38.6</v>
      </c>
      <c r="S12" s="30">
        <f>SUM(I12:N12)</f>
        <v>80.2</v>
      </c>
      <c r="T12" s="30">
        <f>SUM(O12:Q12)</f>
        <v>39.1</v>
      </c>
      <c r="U12" s="31">
        <f>SUM(F12:J12)</f>
        <v>64.900000000000006</v>
      </c>
      <c r="V12" s="12" t="s">
        <v>143</v>
      </c>
      <c r="W12" s="12" t="s">
        <v>889</v>
      </c>
      <c r="X12" s="14" t="s">
        <v>410</v>
      </c>
      <c r="Y12" s="14" t="s">
        <v>438</v>
      </c>
      <c r="Z12" s="14" t="s">
        <v>821</v>
      </c>
      <c r="AA12" s="13">
        <v>1.6</v>
      </c>
      <c r="AB12" s="13">
        <v>1.7</v>
      </c>
      <c r="AC12" s="13">
        <v>2.9</v>
      </c>
      <c r="AD12" s="13" t="s">
        <v>121</v>
      </c>
      <c r="AE12" s="13">
        <v>1.6</v>
      </c>
      <c r="AF12" s="13">
        <v>1.3</v>
      </c>
      <c r="AG12" s="13"/>
      <c r="AH12" s="12" t="s">
        <v>124</v>
      </c>
      <c r="AI12" s="12" t="s">
        <v>123</v>
      </c>
      <c r="AJ12" s="12" t="s">
        <v>134</v>
      </c>
      <c r="AK12" s="9" t="s">
        <v>1066</v>
      </c>
      <c r="AL12" s="9" t="s">
        <v>2017</v>
      </c>
      <c r="AM12" s="35" t="s">
        <v>2018</v>
      </c>
    </row>
  </sheetData>
  <autoFilter ref="A1:AL2" xr:uid="{00000000-0009-0000-0000-00000A000000}"/>
  <phoneticPr fontId="2"/>
  <conditionalFormatting sqref="AH2:AI2">
    <cfRule type="containsText" dxfId="98" priority="354" operator="containsText" text="E">
      <formula>NOT(ISERROR(SEARCH("E",AH2)))</formula>
    </cfRule>
    <cfRule type="containsText" dxfId="97" priority="355" operator="containsText" text="B">
      <formula>NOT(ISERROR(SEARCH("B",AH2)))</formula>
    </cfRule>
    <cfRule type="containsText" dxfId="96" priority="356" operator="containsText" text="A">
      <formula>NOT(ISERROR(SEARCH("A",AH2)))</formula>
    </cfRule>
  </conditionalFormatting>
  <conditionalFormatting sqref="AJ2:AK2">
    <cfRule type="containsText" dxfId="95" priority="348" operator="containsText" text="E">
      <formula>NOT(ISERROR(SEARCH("E",AJ2)))</formula>
    </cfRule>
    <cfRule type="containsText" dxfId="94" priority="349" operator="containsText" text="B">
      <formula>NOT(ISERROR(SEARCH("B",AJ2)))</formula>
    </cfRule>
    <cfRule type="containsText" dxfId="93" priority="350" operator="containsText" text="A">
      <formula>NOT(ISERROR(SEARCH("A",AJ2)))</formula>
    </cfRule>
  </conditionalFormatting>
  <conditionalFormatting sqref="F2:Q2">
    <cfRule type="colorScale" priority="850">
      <colorScale>
        <cfvo type="min"/>
        <cfvo type="percentile" val="50"/>
        <cfvo type="max"/>
        <color rgb="FFF8696B"/>
        <color rgb="FFFFEB84"/>
        <color rgb="FF63BE7B"/>
      </colorScale>
    </cfRule>
  </conditionalFormatting>
  <conditionalFormatting sqref="AH3:AI3">
    <cfRule type="containsText" dxfId="92" priority="81" operator="containsText" text="E">
      <formula>NOT(ISERROR(SEARCH("E",AH3)))</formula>
    </cfRule>
    <cfRule type="containsText" dxfId="91" priority="82" operator="containsText" text="B">
      <formula>NOT(ISERROR(SEARCH("B",AH3)))</formula>
    </cfRule>
    <cfRule type="containsText" dxfId="90" priority="83" operator="containsText" text="A">
      <formula>NOT(ISERROR(SEARCH("A",AH3)))</formula>
    </cfRule>
  </conditionalFormatting>
  <conditionalFormatting sqref="AJ3:AK3">
    <cfRule type="containsText" dxfId="89" priority="78" operator="containsText" text="E">
      <formula>NOT(ISERROR(SEARCH("E",AJ3)))</formula>
    </cfRule>
    <cfRule type="containsText" dxfId="88" priority="79" operator="containsText" text="B">
      <formula>NOT(ISERROR(SEARCH("B",AJ3)))</formula>
    </cfRule>
    <cfRule type="containsText" dxfId="87" priority="80" operator="containsText" text="A">
      <formula>NOT(ISERROR(SEARCH("A",AJ3)))</formula>
    </cfRule>
  </conditionalFormatting>
  <conditionalFormatting sqref="F3:Q3">
    <cfRule type="colorScale" priority="84">
      <colorScale>
        <cfvo type="min"/>
        <cfvo type="percentile" val="50"/>
        <cfvo type="max"/>
        <color rgb="FFF8696B"/>
        <color rgb="FFFFEB84"/>
        <color rgb="FF63BE7B"/>
      </colorScale>
    </cfRule>
  </conditionalFormatting>
  <conditionalFormatting sqref="AH4:AI4">
    <cfRule type="containsText" dxfId="86" priority="74" operator="containsText" text="E">
      <formula>NOT(ISERROR(SEARCH("E",AH4)))</formula>
    </cfRule>
    <cfRule type="containsText" dxfId="85" priority="75" operator="containsText" text="B">
      <formula>NOT(ISERROR(SEARCH("B",AH4)))</formula>
    </cfRule>
    <cfRule type="containsText" dxfId="84" priority="76" operator="containsText" text="A">
      <formula>NOT(ISERROR(SEARCH("A",AH4)))</formula>
    </cfRule>
  </conditionalFormatting>
  <conditionalFormatting sqref="AJ4:AK4">
    <cfRule type="containsText" dxfId="83" priority="71" operator="containsText" text="E">
      <formula>NOT(ISERROR(SEARCH("E",AJ4)))</formula>
    </cfRule>
    <cfRule type="containsText" dxfId="82" priority="72" operator="containsText" text="B">
      <formula>NOT(ISERROR(SEARCH("B",AJ4)))</formula>
    </cfRule>
    <cfRule type="containsText" dxfId="81" priority="73" operator="containsText" text="A">
      <formula>NOT(ISERROR(SEARCH("A",AJ4)))</formula>
    </cfRule>
  </conditionalFormatting>
  <conditionalFormatting sqref="F4:Q4">
    <cfRule type="colorScale" priority="77">
      <colorScale>
        <cfvo type="min"/>
        <cfvo type="percentile" val="50"/>
        <cfvo type="max"/>
        <color rgb="FFF8696B"/>
        <color rgb="FFFFEB84"/>
        <color rgb="FF63BE7B"/>
      </colorScale>
    </cfRule>
  </conditionalFormatting>
  <conditionalFormatting sqref="AH5:AI5">
    <cfRule type="containsText" dxfId="80" priority="67" operator="containsText" text="E">
      <formula>NOT(ISERROR(SEARCH("E",AH5)))</formula>
    </cfRule>
    <cfRule type="containsText" dxfId="79" priority="68" operator="containsText" text="B">
      <formula>NOT(ISERROR(SEARCH("B",AH5)))</formula>
    </cfRule>
    <cfRule type="containsText" dxfId="78" priority="69" operator="containsText" text="A">
      <formula>NOT(ISERROR(SEARCH("A",AH5)))</formula>
    </cfRule>
  </conditionalFormatting>
  <conditionalFormatting sqref="AJ5:AK5">
    <cfRule type="containsText" dxfId="77" priority="64" operator="containsText" text="E">
      <formula>NOT(ISERROR(SEARCH("E",AJ5)))</formula>
    </cfRule>
    <cfRule type="containsText" dxfId="76" priority="65" operator="containsText" text="B">
      <formula>NOT(ISERROR(SEARCH("B",AJ5)))</formula>
    </cfRule>
    <cfRule type="containsText" dxfId="75" priority="66" operator="containsText" text="A">
      <formula>NOT(ISERROR(SEARCH("A",AJ5)))</formula>
    </cfRule>
  </conditionalFormatting>
  <conditionalFormatting sqref="F5:Q5">
    <cfRule type="colorScale" priority="70">
      <colorScale>
        <cfvo type="min"/>
        <cfvo type="percentile" val="50"/>
        <cfvo type="max"/>
        <color rgb="FFF8696B"/>
        <color rgb="FFFFEB84"/>
        <color rgb="FF63BE7B"/>
      </colorScale>
    </cfRule>
  </conditionalFormatting>
  <conditionalFormatting sqref="AH6:AI6">
    <cfRule type="containsText" dxfId="74" priority="60" operator="containsText" text="E">
      <formula>NOT(ISERROR(SEARCH("E",AH6)))</formula>
    </cfRule>
    <cfRule type="containsText" dxfId="73" priority="61" operator="containsText" text="B">
      <formula>NOT(ISERROR(SEARCH("B",AH6)))</formula>
    </cfRule>
    <cfRule type="containsText" dxfId="72" priority="62" operator="containsText" text="A">
      <formula>NOT(ISERROR(SEARCH("A",AH6)))</formula>
    </cfRule>
  </conditionalFormatting>
  <conditionalFormatting sqref="AJ6">
    <cfRule type="containsText" dxfId="71" priority="57" operator="containsText" text="E">
      <formula>NOT(ISERROR(SEARCH("E",AJ6)))</formula>
    </cfRule>
    <cfRule type="containsText" dxfId="70" priority="58" operator="containsText" text="B">
      <formula>NOT(ISERROR(SEARCH("B",AJ6)))</formula>
    </cfRule>
    <cfRule type="containsText" dxfId="69" priority="59" operator="containsText" text="A">
      <formula>NOT(ISERROR(SEARCH("A",AJ6)))</formula>
    </cfRule>
  </conditionalFormatting>
  <conditionalFormatting sqref="F6:Q6">
    <cfRule type="colorScale" priority="63">
      <colorScale>
        <cfvo type="min"/>
        <cfvo type="percentile" val="50"/>
        <cfvo type="max"/>
        <color rgb="FFF8696B"/>
        <color rgb="FFFFEB84"/>
        <color rgb="FF63BE7B"/>
      </colorScale>
    </cfRule>
  </conditionalFormatting>
  <conditionalFormatting sqref="AK6">
    <cfRule type="containsText" dxfId="68" priority="54" operator="containsText" text="E">
      <formula>NOT(ISERROR(SEARCH("E",AK6)))</formula>
    </cfRule>
    <cfRule type="containsText" dxfId="67" priority="55" operator="containsText" text="B">
      <formula>NOT(ISERROR(SEARCH("B",AK6)))</formula>
    </cfRule>
    <cfRule type="containsText" dxfId="66" priority="56" operator="containsText" text="A">
      <formula>NOT(ISERROR(SEARCH("A",AK6)))</formula>
    </cfRule>
  </conditionalFormatting>
  <conditionalFormatting sqref="AH7:AI7">
    <cfRule type="containsText" dxfId="65" priority="50" operator="containsText" text="E">
      <formula>NOT(ISERROR(SEARCH("E",AH7)))</formula>
    </cfRule>
    <cfRule type="containsText" dxfId="64" priority="51" operator="containsText" text="B">
      <formula>NOT(ISERROR(SEARCH("B",AH7)))</formula>
    </cfRule>
    <cfRule type="containsText" dxfId="63" priority="52" operator="containsText" text="A">
      <formula>NOT(ISERROR(SEARCH("A",AH7)))</formula>
    </cfRule>
  </conditionalFormatting>
  <conditionalFormatting sqref="AJ7">
    <cfRule type="containsText" dxfId="62" priority="47" operator="containsText" text="E">
      <formula>NOT(ISERROR(SEARCH("E",AJ7)))</formula>
    </cfRule>
    <cfRule type="containsText" dxfId="61" priority="48" operator="containsText" text="B">
      <formula>NOT(ISERROR(SEARCH("B",AJ7)))</formula>
    </cfRule>
    <cfRule type="containsText" dxfId="60" priority="49" operator="containsText" text="A">
      <formula>NOT(ISERROR(SEARCH("A",AJ7)))</formula>
    </cfRule>
  </conditionalFormatting>
  <conditionalFormatting sqref="F7:Q7">
    <cfRule type="colorScale" priority="53">
      <colorScale>
        <cfvo type="min"/>
        <cfvo type="percentile" val="50"/>
        <cfvo type="max"/>
        <color rgb="FFF8696B"/>
        <color rgb="FFFFEB84"/>
        <color rgb="FF63BE7B"/>
      </colorScale>
    </cfRule>
  </conditionalFormatting>
  <conditionalFormatting sqref="AK7">
    <cfRule type="containsText" dxfId="59" priority="44" operator="containsText" text="E">
      <formula>NOT(ISERROR(SEARCH("E",AK7)))</formula>
    </cfRule>
    <cfRule type="containsText" dxfId="58" priority="45" operator="containsText" text="B">
      <formula>NOT(ISERROR(SEARCH("B",AK7)))</formula>
    </cfRule>
    <cfRule type="containsText" dxfId="57" priority="46" operator="containsText" text="A">
      <formula>NOT(ISERROR(SEARCH("A",AK7)))</formula>
    </cfRule>
  </conditionalFormatting>
  <conditionalFormatting sqref="AH8:AI8">
    <cfRule type="containsText" dxfId="56" priority="40" operator="containsText" text="E">
      <formula>NOT(ISERROR(SEARCH("E",AH8)))</formula>
    </cfRule>
    <cfRule type="containsText" dxfId="55" priority="41" operator="containsText" text="B">
      <formula>NOT(ISERROR(SEARCH("B",AH8)))</formula>
    </cfRule>
    <cfRule type="containsText" dxfId="54" priority="42" operator="containsText" text="A">
      <formula>NOT(ISERROR(SEARCH("A",AH8)))</formula>
    </cfRule>
  </conditionalFormatting>
  <conditionalFormatting sqref="AJ8">
    <cfRule type="containsText" dxfId="53" priority="37" operator="containsText" text="E">
      <formula>NOT(ISERROR(SEARCH("E",AJ8)))</formula>
    </cfRule>
    <cfRule type="containsText" dxfId="52" priority="38" operator="containsText" text="B">
      <formula>NOT(ISERROR(SEARCH("B",AJ8)))</formula>
    </cfRule>
    <cfRule type="containsText" dxfId="51" priority="39" operator="containsText" text="A">
      <formula>NOT(ISERROR(SEARCH("A",AJ8)))</formula>
    </cfRule>
  </conditionalFormatting>
  <conditionalFormatting sqref="F8:Q8">
    <cfRule type="colorScale" priority="43">
      <colorScale>
        <cfvo type="min"/>
        <cfvo type="percentile" val="50"/>
        <cfvo type="max"/>
        <color rgb="FFF8696B"/>
        <color rgb="FFFFEB84"/>
        <color rgb="FF63BE7B"/>
      </colorScale>
    </cfRule>
  </conditionalFormatting>
  <conditionalFormatting sqref="AK8">
    <cfRule type="containsText" dxfId="50" priority="34" operator="containsText" text="E">
      <formula>NOT(ISERROR(SEARCH("E",AK8)))</formula>
    </cfRule>
    <cfRule type="containsText" dxfId="49" priority="35" operator="containsText" text="B">
      <formula>NOT(ISERROR(SEARCH("B",AK8)))</formula>
    </cfRule>
    <cfRule type="containsText" dxfId="48" priority="36" operator="containsText" text="A">
      <formula>NOT(ISERROR(SEARCH("A",AK8)))</formula>
    </cfRule>
  </conditionalFormatting>
  <conditionalFormatting sqref="AH9:AI9">
    <cfRule type="containsText" dxfId="47" priority="30" operator="containsText" text="E">
      <formula>NOT(ISERROR(SEARCH("E",AH9)))</formula>
    </cfRule>
    <cfRule type="containsText" dxfId="46" priority="31" operator="containsText" text="B">
      <formula>NOT(ISERROR(SEARCH("B",AH9)))</formula>
    </cfRule>
    <cfRule type="containsText" dxfId="45" priority="32" operator="containsText" text="A">
      <formula>NOT(ISERROR(SEARCH("A",AH9)))</formula>
    </cfRule>
  </conditionalFormatting>
  <conditionalFormatting sqref="AJ9">
    <cfRule type="containsText" dxfId="44" priority="27" operator="containsText" text="E">
      <formula>NOT(ISERROR(SEARCH("E",AJ9)))</formula>
    </cfRule>
    <cfRule type="containsText" dxfId="43" priority="28" operator="containsText" text="B">
      <formula>NOT(ISERROR(SEARCH("B",AJ9)))</formula>
    </cfRule>
    <cfRule type="containsText" dxfId="42" priority="29" operator="containsText" text="A">
      <formula>NOT(ISERROR(SEARCH("A",AJ9)))</formula>
    </cfRule>
  </conditionalFormatting>
  <conditionalFormatting sqref="F9:Q9">
    <cfRule type="colorScale" priority="33">
      <colorScale>
        <cfvo type="min"/>
        <cfvo type="percentile" val="50"/>
        <cfvo type="max"/>
        <color rgb="FFF8696B"/>
        <color rgb="FFFFEB84"/>
        <color rgb="FF63BE7B"/>
      </colorScale>
    </cfRule>
  </conditionalFormatting>
  <conditionalFormatting sqref="AK9">
    <cfRule type="containsText" dxfId="41" priority="24" operator="containsText" text="E">
      <formula>NOT(ISERROR(SEARCH("E",AK9)))</formula>
    </cfRule>
    <cfRule type="containsText" dxfId="40" priority="25" operator="containsText" text="B">
      <formula>NOT(ISERROR(SEARCH("B",AK9)))</formula>
    </cfRule>
    <cfRule type="containsText" dxfId="39" priority="26" operator="containsText" text="A">
      <formula>NOT(ISERROR(SEARCH("A",AK9)))</formula>
    </cfRule>
  </conditionalFormatting>
  <conditionalFormatting sqref="AH10:AI11">
    <cfRule type="containsText" dxfId="38" priority="20" operator="containsText" text="E">
      <formula>NOT(ISERROR(SEARCH("E",AH10)))</formula>
    </cfRule>
    <cfRule type="containsText" dxfId="37" priority="21" operator="containsText" text="B">
      <formula>NOT(ISERROR(SEARCH("B",AH10)))</formula>
    </cfRule>
    <cfRule type="containsText" dxfId="36" priority="22" operator="containsText" text="A">
      <formula>NOT(ISERROR(SEARCH("A",AH10)))</formula>
    </cfRule>
  </conditionalFormatting>
  <conditionalFormatting sqref="AJ10:AJ11">
    <cfRule type="containsText" dxfId="35" priority="17" operator="containsText" text="E">
      <formula>NOT(ISERROR(SEARCH("E",AJ10)))</formula>
    </cfRule>
    <cfRule type="containsText" dxfId="34" priority="18" operator="containsText" text="B">
      <formula>NOT(ISERROR(SEARCH("B",AJ10)))</formula>
    </cfRule>
    <cfRule type="containsText" dxfId="33" priority="19" operator="containsText" text="A">
      <formula>NOT(ISERROR(SEARCH("A",AJ10)))</formula>
    </cfRule>
  </conditionalFormatting>
  <conditionalFormatting sqref="F10:Q11">
    <cfRule type="colorScale" priority="23">
      <colorScale>
        <cfvo type="min"/>
        <cfvo type="percentile" val="50"/>
        <cfvo type="max"/>
        <color rgb="FFF8696B"/>
        <color rgb="FFFFEB84"/>
        <color rgb="FF63BE7B"/>
      </colorScale>
    </cfRule>
  </conditionalFormatting>
  <conditionalFormatting sqref="AK10:AK11">
    <cfRule type="containsText" dxfId="32" priority="14" operator="containsText" text="E">
      <formula>NOT(ISERROR(SEARCH("E",AK10)))</formula>
    </cfRule>
    <cfRule type="containsText" dxfId="31" priority="15" operator="containsText" text="B">
      <formula>NOT(ISERROR(SEARCH("B",AK10)))</formula>
    </cfRule>
    <cfRule type="containsText" dxfId="30" priority="16" operator="containsText" text="A">
      <formula>NOT(ISERROR(SEARCH("A",AK10)))</formula>
    </cfRule>
  </conditionalFormatting>
  <conditionalFormatting sqref="AH12:AI12">
    <cfRule type="containsText" dxfId="29" priority="10" operator="containsText" text="E">
      <formula>NOT(ISERROR(SEARCH("E",AH12)))</formula>
    </cfRule>
    <cfRule type="containsText" dxfId="28" priority="11" operator="containsText" text="B">
      <formula>NOT(ISERROR(SEARCH("B",AH12)))</formula>
    </cfRule>
    <cfRule type="containsText" dxfId="27" priority="12" operator="containsText" text="A">
      <formula>NOT(ISERROR(SEARCH("A",AH12)))</formula>
    </cfRule>
  </conditionalFormatting>
  <conditionalFormatting sqref="AJ12">
    <cfRule type="containsText" dxfId="26" priority="7" operator="containsText" text="E">
      <formula>NOT(ISERROR(SEARCH("E",AJ12)))</formula>
    </cfRule>
    <cfRule type="containsText" dxfId="25" priority="8" operator="containsText" text="B">
      <formula>NOT(ISERROR(SEARCH("B",AJ12)))</formula>
    </cfRule>
    <cfRule type="containsText" dxfId="24" priority="9" operator="containsText" text="A">
      <formula>NOT(ISERROR(SEARCH("A",AJ12)))</formula>
    </cfRule>
  </conditionalFormatting>
  <conditionalFormatting sqref="F12:Q12">
    <cfRule type="colorScale" priority="13">
      <colorScale>
        <cfvo type="min"/>
        <cfvo type="percentile" val="50"/>
        <cfvo type="max"/>
        <color rgb="FFF8696B"/>
        <color rgb="FFFFEB84"/>
        <color rgb="FF63BE7B"/>
      </colorScale>
    </cfRule>
  </conditionalFormatting>
  <conditionalFormatting sqref="AK12">
    <cfRule type="containsText" dxfId="5" priority="1" operator="containsText" text="E">
      <formula>NOT(ISERROR(SEARCH("E",AK12)))</formula>
    </cfRule>
    <cfRule type="containsText" dxfId="4" priority="2" operator="containsText" text="B">
      <formula>NOT(ISERROR(SEARCH("B",AK12)))</formula>
    </cfRule>
    <cfRule type="containsText" dxfId="3" priority="3" operator="containsText" text="A">
      <formula>NOT(ISERROR(SEARCH("A",AK12)))</formula>
    </cfRule>
  </conditionalFormatting>
  <dataValidations count="2">
    <dataValidation type="list" allowBlank="1" showInputMessage="1" showErrorMessage="1" sqref="AK2:AK11" xr:uid="{00000000-0002-0000-0A00-000000000000}">
      <formula1>"強風,外差し,イン先行,凍結防止"</formula1>
    </dataValidation>
    <dataValidation type="list" allowBlank="1" showInputMessage="1" showErrorMessage="1" sqref="AK12" xr:uid="{3F23B60C-5CA8-5B43-AE78-B9352DB3AAF1}">
      <formula1>"強風,外差し,イン先行,凍結防止,タフ"</formula1>
    </dataValidation>
  </dataValidations>
  <pageMargins left="0.7" right="0.7" top="0.75" bottom="0.75" header="0.3" footer="0.3"/>
  <pageSetup paperSize="9" orientation="portrait" horizontalDpi="4294967292" verticalDpi="4294967292"/>
  <ignoredErrors>
    <ignoredError sqref="R2:U2 R3:U3 R4:U4 R5:U5 R6:U6 R7:U7 R8:U8 R9:U9 R10:U11 R12:U12"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M2"/>
  <sheetViews>
    <sheetView topLeftCell="AF1" workbookViewId="0">
      <selection activeCell="AK16" sqref="AK16"/>
    </sheetView>
  </sheetViews>
  <sheetFormatPr baseColWidth="10" defaultColWidth="8.83203125" defaultRowHeight="15"/>
  <cols>
    <col min="1" max="1" width="10" bestFit="1" customWidth="1"/>
    <col min="2" max="2" width="8.1640625" customWidth="1"/>
    <col min="5" max="5" width="18.33203125" customWidth="1"/>
    <col min="24" max="26" width="16.6640625" customWidth="1"/>
    <col min="30" max="30" width="5.33203125" customWidth="1"/>
    <col min="33" max="33" width="8.83203125" hidden="1" customWidth="1"/>
    <col min="38" max="39" width="150.83203125" customWidth="1"/>
  </cols>
  <sheetData>
    <row r="1" spans="1:39" s="6" customFormat="1">
      <c r="A1" s="1" t="s">
        <v>12</v>
      </c>
      <c r="B1" s="1" t="s">
        <v>89</v>
      </c>
      <c r="C1" s="1" t="s">
        <v>14</v>
      </c>
      <c r="D1" s="1" t="s">
        <v>90</v>
      </c>
      <c r="E1" s="1" t="s">
        <v>16</v>
      </c>
      <c r="F1" s="1" t="s">
        <v>91</v>
      </c>
      <c r="G1" s="1" t="s">
        <v>70</v>
      </c>
      <c r="H1" s="1" t="s">
        <v>92</v>
      </c>
      <c r="I1" s="1" t="s">
        <v>93</v>
      </c>
      <c r="J1" s="1" t="s">
        <v>94</v>
      </c>
      <c r="K1" s="1" t="s">
        <v>95</v>
      </c>
      <c r="L1" s="1" t="s">
        <v>96</v>
      </c>
      <c r="M1" s="1" t="s">
        <v>97</v>
      </c>
      <c r="N1" s="1" t="s">
        <v>98</v>
      </c>
      <c r="O1" s="1" t="s">
        <v>99</v>
      </c>
      <c r="P1" s="1" t="s">
        <v>100</v>
      </c>
      <c r="Q1" s="1" t="s">
        <v>101</v>
      </c>
      <c r="R1" s="1" t="s">
        <v>102</v>
      </c>
      <c r="S1" s="1" t="s">
        <v>82</v>
      </c>
      <c r="T1" s="1" t="s">
        <v>83</v>
      </c>
      <c r="U1" s="1" t="s">
        <v>24</v>
      </c>
      <c r="V1" s="2" t="s">
        <v>84</v>
      </c>
      <c r="W1" s="2" t="s">
        <v>28</v>
      </c>
      <c r="X1" s="3" t="s">
        <v>29</v>
      </c>
      <c r="Y1" s="3" t="s">
        <v>30</v>
      </c>
      <c r="Z1" s="3" t="s">
        <v>31</v>
      </c>
      <c r="AA1" s="4" t="s">
        <v>117</v>
      </c>
      <c r="AB1" s="4" t="s">
        <v>118</v>
      </c>
      <c r="AC1" s="4" t="s">
        <v>0</v>
      </c>
      <c r="AD1" s="4" t="s">
        <v>112</v>
      </c>
      <c r="AE1" s="4" t="s">
        <v>1</v>
      </c>
      <c r="AF1" s="4" t="s">
        <v>2</v>
      </c>
      <c r="AG1" s="4"/>
      <c r="AH1" s="4" t="s">
        <v>3</v>
      </c>
      <c r="AI1" s="4" t="s">
        <v>4</v>
      </c>
      <c r="AJ1" s="4" t="s">
        <v>32</v>
      </c>
      <c r="AK1" s="4" t="s">
        <v>85</v>
      </c>
      <c r="AL1" s="5" t="s">
        <v>86</v>
      </c>
      <c r="AM1" s="5" t="s">
        <v>119</v>
      </c>
    </row>
    <row r="2" spans="1:39" s="6" customFormat="1">
      <c r="A2" s="7">
        <v>44184</v>
      </c>
      <c r="B2" s="8" t="s">
        <v>877</v>
      </c>
      <c r="C2" s="9" t="s">
        <v>881</v>
      </c>
      <c r="D2" s="10">
        <v>0.11458333333333333</v>
      </c>
      <c r="E2" s="36" t="s">
        <v>1986</v>
      </c>
      <c r="F2" s="32">
        <v>7.1</v>
      </c>
      <c r="G2" s="33">
        <v>11.5</v>
      </c>
      <c r="H2" s="33">
        <v>12.8</v>
      </c>
      <c r="I2" s="33">
        <v>13.3</v>
      </c>
      <c r="J2" s="33">
        <v>13.5</v>
      </c>
      <c r="K2" s="33">
        <v>14.5</v>
      </c>
      <c r="L2" s="33">
        <v>14.5</v>
      </c>
      <c r="M2" s="33">
        <v>13.9</v>
      </c>
      <c r="N2" s="33">
        <v>12.8</v>
      </c>
      <c r="O2" s="33">
        <v>12.5</v>
      </c>
      <c r="P2" s="33">
        <v>12.8</v>
      </c>
      <c r="Q2" s="33">
        <v>12.7</v>
      </c>
      <c r="R2" s="33">
        <v>13.1</v>
      </c>
      <c r="S2" s="30">
        <f>SUM(F2:H2)</f>
        <v>31.400000000000002</v>
      </c>
      <c r="T2" s="30">
        <f>SUM(I2:O2)</f>
        <v>95</v>
      </c>
      <c r="U2" s="30">
        <f>SUM(P2:R2)</f>
        <v>38.6</v>
      </c>
      <c r="V2" s="12" t="s">
        <v>155</v>
      </c>
      <c r="W2" s="12" t="s">
        <v>913</v>
      </c>
      <c r="X2" s="14" t="s">
        <v>156</v>
      </c>
      <c r="Y2" s="14" t="s">
        <v>226</v>
      </c>
      <c r="Z2" s="14" t="s">
        <v>234</v>
      </c>
      <c r="AA2" s="13">
        <v>1.9</v>
      </c>
      <c r="AB2" s="13">
        <v>1.8</v>
      </c>
      <c r="AC2" s="13">
        <v>2.5</v>
      </c>
      <c r="AD2" s="13">
        <v>-0.6</v>
      </c>
      <c r="AE2" s="13">
        <v>0.8</v>
      </c>
      <c r="AF2" s="13">
        <v>1.1000000000000001</v>
      </c>
      <c r="AG2" s="13"/>
      <c r="AH2" s="12" t="s">
        <v>122</v>
      </c>
      <c r="AI2" s="12" t="s">
        <v>122</v>
      </c>
      <c r="AJ2" s="12" t="s">
        <v>146</v>
      </c>
      <c r="AK2" s="9" t="s">
        <v>1066</v>
      </c>
      <c r="AL2" s="9" t="s">
        <v>1987</v>
      </c>
      <c r="AM2" s="35" t="s">
        <v>1988</v>
      </c>
    </row>
  </sheetData>
  <autoFilter ref="A1:AL2" xr:uid="{00000000-0009-0000-0000-00000B000000}"/>
  <phoneticPr fontId="2"/>
  <conditionalFormatting sqref="AH2:AI2">
    <cfRule type="containsText" dxfId="20" priority="44" operator="containsText" text="E">
      <formula>NOT(ISERROR(SEARCH("E",AH2)))</formula>
    </cfRule>
    <cfRule type="containsText" dxfId="19" priority="45" operator="containsText" text="B">
      <formula>NOT(ISERROR(SEARCH("B",AH2)))</formula>
    </cfRule>
    <cfRule type="containsText" dxfId="18" priority="46" operator="containsText" text="A">
      <formula>NOT(ISERROR(SEARCH("A",AH2)))</formula>
    </cfRule>
  </conditionalFormatting>
  <conditionalFormatting sqref="AJ2">
    <cfRule type="containsText" dxfId="17" priority="41" operator="containsText" text="E">
      <formula>NOT(ISERROR(SEARCH("E",AJ2)))</formula>
    </cfRule>
    <cfRule type="containsText" dxfId="16" priority="42" operator="containsText" text="B">
      <formula>NOT(ISERROR(SEARCH("B",AJ2)))</formula>
    </cfRule>
    <cfRule type="containsText" dxfId="15" priority="43" operator="containsText" text="A">
      <formula>NOT(ISERROR(SEARCH("A",AJ2)))</formula>
    </cfRule>
  </conditionalFormatting>
  <conditionalFormatting sqref="F2:R2">
    <cfRule type="colorScale" priority="34">
      <colorScale>
        <cfvo type="min"/>
        <cfvo type="percentile" val="50"/>
        <cfvo type="max"/>
        <color rgb="FFF8696B"/>
        <color rgb="FFFFEB84"/>
        <color rgb="FF63BE7B"/>
      </colorScale>
    </cfRule>
  </conditionalFormatting>
  <conditionalFormatting sqref="AK2">
    <cfRule type="containsText" dxfId="2" priority="1" operator="containsText" text="E">
      <formula>NOT(ISERROR(SEARCH("E",AK2)))</formula>
    </cfRule>
    <cfRule type="containsText" dxfId="1" priority="2" operator="containsText" text="B">
      <formula>NOT(ISERROR(SEARCH("B",AK2)))</formula>
    </cfRule>
    <cfRule type="containsText" dxfId="0" priority="3" operator="containsText" text="A">
      <formula>NOT(ISERROR(SEARCH("A",AK2)))</formula>
    </cfRule>
  </conditionalFormatting>
  <dataValidations count="1">
    <dataValidation type="list" allowBlank="1" showInputMessage="1" showErrorMessage="1" sqref="AK2" xr:uid="{7AE2198E-339A-7F4D-B4CE-26239B2EBFF5}">
      <formula1>"強風,外差し,イン先行,凍結防止,タフ"</formula1>
    </dataValidation>
  </dataValidations>
  <pageMargins left="0.7" right="0.7" top="0.75" bottom="0.75" header="0.3" footer="0.3"/>
  <pageSetup paperSize="9" orientation="portrait" horizontalDpi="4294967292" verticalDpi="4294967292"/>
  <ignoredErrors>
    <ignoredError sqref="S2:U2"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workbookViewId="0">
      <selection activeCell="D10" sqref="D10"/>
    </sheetView>
  </sheetViews>
  <sheetFormatPr baseColWidth="10" defaultColWidth="12.83203125" defaultRowHeight="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H37"/>
  <sheetViews>
    <sheetView tabSelected="1" workbookViewId="0">
      <pane xSplit="5" ySplit="1" topLeftCell="I19" activePane="bottomRight" state="frozen"/>
      <selection activeCell="E24" sqref="E24"/>
      <selection pane="topRight" activeCell="E24" sqref="E24"/>
      <selection pane="bottomLeft" activeCell="E24" sqref="E24"/>
      <selection pane="bottomRight" activeCell="D37" sqref="D37"/>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5" max="25" width="5.33203125" customWidth="1"/>
    <col min="28" max="28" width="8.83203125" hidden="1" customWidth="1"/>
    <col min="33" max="34" width="150.83203125" customWidth="1"/>
  </cols>
  <sheetData>
    <row r="1" spans="1:34" s="6" customFormat="1">
      <c r="A1" s="1" t="s">
        <v>12</v>
      </c>
      <c r="B1" s="1" t="s">
        <v>13</v>
      </c>
      <c r="C1" s="1" t="s">
        <v>14</v>
      </c>
      <c r="D1" s="1" t="s">
        <v>15</v>
      </c>
      <c r="E1" s="1" t="s">
        <v>16</v>
      </c>
      <c r="F1" s="1" t="s">
        <v>17</v>
      </c>
      <c r="G1" s="1" t="s">
        <v>42</v>
      </c>
      <c r="H1" s="1" t="s">
        <v>43</v>
      </c>
      <c r="I1" s="1" t="s">
        <v>44</v>
      </c>
      <c r="J1" s="1" t="s">
        <v>45</v>
      </c>
      <c r="K1" s="1" t="s">
        <v>46</v>
      </c>
      <c r="L1" s="1" t="s">
        <v>23</v>
      </c>
      <c r="M1" s="1" t="s">
        <v>24</v>
      </c>
      <c r="N1" s="1" t="s">
        <v>25</v>
      </c>
      <c r="O1" s="1" t="s">
        <v>27</v>
      </c>
      <c r="P1" s="1" t="s">
        <v>28</v>
      </c>
      <c r="Q1" s="4" t="s">
        <v>29</v>
      </c>
      <c r="R1" s="4" t="s">
        <v>30</v>
      </c>
      <c r="S1" s="4" t="s">
        <v>31</v>
      </c>
      <c r="T1" s="4" t="s">
        <v>116</v>
      </c>
      <c r="U1" s="4" t="s">
        <v>117</v>
      </c>
      <c r="V1" s="4" t="s">
        <v>118</v>
      </c>
      <c r="W1" s="4" t="s">
        <v>1556</v>
      </c>
      <c r="X1" s="4" t="s">
        <v>0</v>
      </c>
      <c r="Y1" s="4" t="s">
        <v>112</v>
      </c>
      <c r="Z1" s="4" t="s">
        <v>1</v>
      </c>
      <c r="AA1" s="4" t="s">
        <v>2</v>
      </c>
      <c r="AB1" s="4"/>
      <c r="AC1" s="4" t="s">
        <v>3</v>
      </c>
      <c r="AD1" s="4" t="s">
        <v>4</v>
      </c>
      <c r="AE1" s="4" t="s">
        <v>32</v>
      </c>
      <c r="AF1" s="4" t="s">
        <v>47</v>
      </c>
      <c r="AG1" s="5" t="s">
        <v>34</v>
      </c>
      <c r="AH1" s="5" t="s">
        <v>119</v>
      </c>
    </row>
    <row r="2" spans="1:34" s="6" customFormat="1">
      <c r="A2" s="7">
        <v>43835</v>
      </c>
      <c r="B2" s="8" t="s">
        <v>132</v>
      </c>
      <c r="C2" s="9" t="s">
        <v>145</v>
      </c>
      <c r="D2" s="10">
        <v>4.7222222222222221E-2</v>
      </c>
      <c r="E2" s="9" t="s">
        <v>214</v>
      </c>
      <c r="F2" s="11">
        <v>11.9</v>
      </c>
      <c r="G2" s="11">
        <v>10.6</v>
      </c>
      <c r="H2" s="11">
        <v>10.8</v>
      </c>
      <c r="I2" s="11">
        <v>11.2</v>
      </c>
      <c r="J2" s="11">
        <v>10.9</v>
      </c>
      <c r="K2" s="11">
        <v>12.6</v>
      </c>
      <c r="L2" s="30">
        <f t="shared" ref="L2:L7" si="0">SUM(F2:H2)</f>
        <v>33.299999999999997</v>
      </c>
      <c r="M2" s="30">
        <f t="shared" ref="M2:M7" si="1">SUM(I2:K2)</f>
        <v>34.700000000000003</v>
      </c>
      <c r="N2" s="31">
        <f t="shared" ref="N2:N7" si="2">SUM(F2:J2)</f>
        <v>55.4</v>
      </c>
      <c r="O2" s="12" t="s">
        <v>166</v>
      </c>
      <c r="P2" s="12" t="s">
        <v>144</v>
      </c>
      <c r="Q2" s="14" t="s">
        <v>215</v>
      </c>
      <c r="R2" s="14" t="s">
        <v>216</v>
      </c>
      <c r="S2" s="14" t="s">
        <v>217</v>
      </c>
      <c r="T2" s="14" t="s">
        <v>134</v>
      </c>
      <c r="U2" s="13">
        <v>9.9</v>
      </c>
      <c r="V2" s="13">
        <v>9.3000000000000007</v>
      </c>
      <c r="W2" s="13"/>
      <c r="X2" s="13">
        <v>-0.4</v>
      </c>
      <c r="Y2" s="13" t="s">
        <v>121</v>
      </c>
      <c r="Z2" s="13">
        <v>0.2</v>
      </c>
      <c r="AA2" s="9">
        <v>-0.6</v>
      </c>
      <c r="AB2" s="9"/>
      <c r="AC2" s="12" t="s">
        <v>123</v>
      </c>
      <c r="AD2" s="12" t="s">
        <v>122</v>
      </c>
      <c r="AE2" s="12" t="s">
        <v>146</v>
      </c>
      <c r="AF2" s="9"/>
      <c r="AG2" s="9" t="s">
        <v>218</v>
      </c>
      <c r="AH2" s="35" t="s">
        <v>219</v>
      </c>
    </row>
    <row r="3" spans="1:34" s="6" customFormat="1">
      <c r="A3" s="7">
        <v>43835</v>
      </c>
      <c r="B3" s="8" t="s">
        <v>129</v>
      </c>
      <c r="C3" s="9" t="s">
        <v>145</v>
      </c>
      <c r="D3" s="10">
        <v>4.731481481481481E-2</v>
      </c>
      <c r="E3" s="9" t="s">
        <v>225</v>
      </c>
      <c r="F3" s="11">
        <v>11.9</v>
      </c>
      <c r="G3" s="11">
        <v>10.6</v>
      </c>
      <c r="H3" s="11">
        <v>11.5</v>
      </c>
      <c r="I3" s="11">
        <v>11.5</v>
      </c>
      <c r="J3" s="11">
        <v>11.3</v>
      </c>
      <c r="K3" s="11">
        <v>12</v>
      </c>
      <c r="L3" s="30">
        <f t="shared" si="0"/>
        <v>34</v>
      </c>
      <c r="M3" s="30">
        <f t="shared" si="1"/>
        <v>34.799999999999997</v>
      </c>
      <c r="N3" s="31">
        <f t="shared" si="2"/>
        <v>56.8</v>
      </c>
      <c r="O3" s="12" t="s">
        <v>143</v>
      </c>
      <c r="P3" s="12" t="s">
        <v>144</v>
      </c>
      <c r="Q3" s="14" t="s">
        <v>226</v>
      </c>
      <c r="R3" s="14" t="s">
        <v>227</v>
      </c>
      <c r="S3" s="14" t="s">
        <v>228</v>
      </c>
      <c r="T3" s="14" t="s">
        <v>135</v>
      </c>
      <c r="U3" s="13">
        <v>9.9</v>
      </c>
      <c r="V3" s="13">
        <v>9.3000000000000007</v>
      </c>
      <c r="W3" s="13"/>
      <c r="X3" s="13" t="s">
        <v>298</v>
      </c>
      <c r="Y3" s="13" t="s">
        <v>121</v>
      </c>
      <c r="Z3" s="13">
        <v>0.6</v>
      </c>
      <c r="AA3" s="9">
        <v>-0.6</v>
      </c>
      <c r="AB3" s="9"/>
      <c r="AC3" s="12" t="s">
        <v>122</v>
      </c>
      <c r="AD3" s="12" t="s">
        <v>123</v>
      </c>
      <c r="AE3" s="12" t="s">
        <v>150</v>
      </c>
      <c r="AF3" s="9"/>
      <c r="AG3" s="9" t="s">
        <v>229</v>
      </c>
      <c r="AH3" s="35" t="s">
        <v>230</v>
      </c>
    </row>
    <row r="4" spans="1:34" s="6" customFormat="1">
      <c r="A4" s="7">
        <v>43836</v>
      </c>
      <c r="B4" s="8" t="s">
        <v>133</v>
      </c>
      <c r="C4" s="9" t="s">
        <v>145</v>
      </c>
      <c r="D4" s="10">
        <v>4.7268518518518515E-2</v>
      </c>
      <c r="E4" s="36" t="s">
        <v>286</v>
      </c>
      <c r="F4" s="11">
        <v>12.1</v>
      </c>
      <c r="G4" s="11">
        <v>10.5</v>
      </c>
      <c r="H4" s="11">
        <v>11.2</v>
      </c>
      <c r="I4" s="11">
        <v>11.3</v>
      </c>
      <c r="J4" s="11">
        <v>11.4</v>
      </c>
      <c r="K4" s="11">
        <v>11.9</v>
      </c>
      <c r="L4" s="30">
        <f t="shared" si="0"/>
        <v>33.799999999999997</v>
      </c>
      <c r="M4" s="30">
        <f t="shared" si="1"/>
        <v>34.6</v>
      </c>
      <c r="N4" s="31">
        <f t="shared" si="2"/>
        <v>56.499999999999993</v>
      </c>
      <c r="O4" s="12" t="s">
        <v>285</v>
      </c>
      <c r="P4" s="12" t="s">
        <v>144</v>
      </c>
      <c r="Q4" s="14" t="s">
        <v>287</v>
      </c>
      <c r="R4" s="14" t="s">
        <v>181</v>
      </c>
      <c r="S4" s="14" t="s">
        <v>288</v>
      </c>
      <c r="T4" s="14" t="s">
        <v>136</v>
      </c>
      <c r="U4" s="13">
        <v>10.3</v>
      </c>
      <c r="V4" s="13">
        <v>10.4</v>
      </c>
      <c r="W4" s="13"/>
      <c r="X4" s="13">
        <v>0.3</v>
      </c>
      <c r="Y4" s="13" t="s">
        <v>121</v>
      </c>
      <c r="Z4" s="13">
        <v>0.9</v>
      </c>
      <c r="AA4" s="9">
        <v>-0.6</v>
      </c>
      <c r="AB4" s="9"/>
      <c r="AC4" s="12" t="s">
        <v>124</v>
      </c>
      <c r="AD4" s="12" t="s">
        <v>122</v>
      </c>
      <c r="AE4" s="12" t="s">
        <v>146</v>
      </c>
      <c r="AF4" s="9"/>
      <c r="AG4" s="9" t="s">
        <v>289</v>
      </c>
      <c r="AH4" s="35" t="s">
        <v>290</v>
      </c>
    </row>
    <row r="5" spans="1:34" s="6" customFormat="1">
      <c r="A5" s="7">
        <v>43841</v>
      </c>
      <c r="B5" s="8" t="s">
        <v>310</v>
      </c>
      <c r="C5" s="9" t="s">
        <v>330</v>
      </c>
      <c r="D5" s="10">
        <v>4.7928240740740737E-2</v>
      </c>
      <c r="E5" s="36" t="s">
        <v>379</v>
      </c>
      <c r="F5" s="11">
        <v>12</v>
      </c>
      <c r="G5" s="11">
        <v>10.3</v>
      </c>
      <c r="H5" s="11">
        <v>11.2</v>
      </c>
      <c r="I5" s="11">
        <v>11.7</v>
      </c>
      <c r="J5" s="11">
        <v>11.9</v>
      </c>
      <c r="K5" s="11">
        <v>12</v>
      </c>
      <c r="L5" s="30">
        <f t="shared" si="0"/>
        <v>33.5</v>
      </c>
      <c r="M5" s="30">
        <f t="shared" si="1"/>
        <v>35.6</v>
      </c>
      <c r="N5" s="31">
        <f t="shared" si="2"/>
        <v>57.1</v>
      </c>
      <c r="O5" s="12" t="s">
        <v>378</v>
      </c>
      <c r="P5" s="12" t="s">
        <v>342</v>
      </c>
      <c r="Q5" s="14" t="s">
        <v>380</v>
      </c>
      <c r="R5" s="14" t="s">
        <v>333</v>
      </c>
      <c r="S5" s="14" t="s">
        <v>381</v>
      </c>
      <c r="T5" s="14" t="s">
        <v>312</v>
      </c>
      <c r="U5" s="13">
        <v>10.8</v>
      </c>
      <c r="V5" s="13">
        <v>11.3</v>
      </c>
      <c r="W5" s="13"/>
      <c r="X5" s="13">
        <v>-0.3</v>
      </c>
      <c r="Y5" s="13" t="s">
        <v>121</v>
      </c>
      <c r="Z5" s="13">
        <v>0.2</v>
      </c>
      <c r="AA5" s="9">
        <v>-0.5</v>
      </c>
      <c r="AB5" s="9"/>
      <c r="AC5" s="12" t="s">
        <v>123</v>
      </c>
      <c r="AD5" s="12" t="s">
        <v>122</v>
      </c>
      <c r="AE5" s="12" t="s">
        <v>318</v>
      </c>
      <c r="AF5" s="9"/>
      <c r="AG5" s="9" t="s">
        <v>376</v>
      </c>
      <c r="AH5" s="35" t="s">
        <v>377</v>
      </c>
    </row>
    <row r="6" spans="1:34" s="6" customFormat="1">
      <c r="A6" s="7">
        <v>43849</v>
      </c>
      <c r="B6" s="8" t="s">
        <v>550</v>
      </c>
      <c r="C6" s="9" t="s">
        <v>562</v>
      </c>
      <c r="D6" s="10">
        <v>4.8009259259259258E-2</v>
      </c>
      <c r="E6" s="36" t="s">
        <v>657</v>
      </c>
      <c r="F6" s="11">
        <v>12.2</v>
      </c>
      <c r="G6" s="11">
        <v>10.4</v>
      </c>
      <c r="H6" s="11">
        <v>11.2</v>
      </c>
      <c r="I6" s="11">
        <v>11.7</v>
      </c>
      <c r="J6" s="11">
        <v>11.7</v>
      </c>
      <c r="K6" s="11">
        <v>12.6</v>
      </c>
      <c r="L6" s="30">
        <f t="shared" si="0"/>
        <v>33.799999999999997</v>
      </c>
      <c r="M6" s="30">
        <f t="shared" si="1"/>
        <v>36</v>
      </c>
      <c r="N6" s="31">
        <f t="shared" si="2"/>
        <v>57.2</v>
      </c>
      <c r="O6" s="12" t="s">
        <v>656</v>
      </c>
      <c r="P6" s="12" t="s">
        <v>567</v>
      </c>
      <c r="Q6" s="14" t="s">
        <v>658</v>
      </c>
      <c r="R6" s="14" t="s">
        <v>659</v>
      </c>
      <c r="S6" s="14" t="s">
        <v>594</v>
      </c>
      <c r="T6" s="14" t="s">
        <v>553</v>
      </c>
      <c r="U6" s="13">
        <v>12.1</v>
      </c>
      <c r="V6" s="13">
        <v>12.2</v>
      </c>
      <c r="W6" s="13"/>
      <c r="X6" s="13">
        <v>1</v>
      </c>
      <c r="Y6" s="13" t="s">
        <v>121</v>
      </c>
      <c r="Z6" s="13">
        <v>0.6</v>
      </c>
      <c r="AA6" s="9">
        <v>0.4</v>
      </c>
      <c r="AB6" s="9"/>
      <c r="AC6" s="12" t="s">
        <v>122</v>
      </c>
      <c r="AD6" s="12" t="s">
        <v>123</v>
      </c>
      <c r="AE6" s="12" t="s">
        <v>558</v>
      </c>
      <c r="AF6" s="9" t="s">
        <v>668</v>
      </c>
      <c r="AG6" s="9" t="s">
        <v>706</v>
      </c>
      <c r="AH6" s="35" t="s">
        <v>707</v>
      </c>
    </row>
    <row r="7" spans="1:34" s="6" customFormat="1">
      <c r="A7" s="7">
        <v>43891</v>
      </c>
      <c r="B7" s="8" t="s">
        <v>872</v>
      </c>
      <c r="C7" s="9" t="s">
        <v>881</v>
      </c>
      <c r="D7" s="10">
        <v>4.7291666666666669E-2</v>
      </c>
      <c r="E7" s="36" t="s">
        <v>951</v>
      </c>
      <c r="F7" s="11">
        <v>11.8</v>
      </c>
      <c r="G7" s="11">
        <v>10.6</v>
      </c>
      <c r="H7" s="11">
        <v>11</v>
      </c>
      <c r="I7" s="11">
        <v>11.7</v>
      </c>
      <c r="J7" s="11">
        <v>11.2</v>
      </c>
      <c r="K7" s="11">
        <v>12.3</v>
      </c>
      <c r="L7" s="30">
        <f t="shared" si="0"/>
        <v>33.4</v>
      </c>
      <c r="M7" s="30">
        <f t="shared" si="1"/>
        <v>35.200000000000003</v>
      </c>
      <c r="N7" s="31">
        <f t="shared" si="2"/>
        <v>56.3</v>
      </c>
      <c r="O7" s="12" t="s">
        <v>158</v>
      </c>
      <c r="P7" s="12" t="s">
        <v>884</v>
      </c>
      <c r="Q7" s="14" t="s">
        <v>429</v>
      </c>
      <c r="R7" s="14" t="s">
        <v>952</v>
      </c>
      <c r="S7" s="14" t="s">
        <v>953</v>
      </c>
      <c r="T7" s="14" t="s">
        <v>878</v>
      </c>
      <c r="U7" s="13">
        <v>10.4</v>
      </c>
      <c r="V7" s="13">
        <v>10</v>
      </c>
      <c r="W7" s="13"/>
      <c r="X7" s="13">
        <v>-0.2</v>
      </c>
      <c r="Y7" s="13" t="s">
        <v>121</v>
      </c>
      <c r="Z7" s="13">
        <v>0.6</v>
      </c>
      <c r="AA7" s="9">
        <v>-0.8</v>
      </c>
      <c r="AB7" s="9"/>
      <c r="AC7" s="12" t="s">
        <v>122</v>
      </c>
      <c r="AD7" s="12" t="s">
        <v>122</v>
      </c>
      <c r="AE7" s="12" t="s">
        <v>146</v>
      </c>
      <c r="AF7" s="9"/>
      <c r="AG7" s="9" t="s">
        <v>954</v>
      </c>
      <c r="AH7" s="35" t="s">
        <v>955</v>
      </c>
    </row>
    <row r="8" spans="1:34" s="6" customFormat="1">
      <c r="A8" s="7">
        <v>43897</v>
      </c>
      <c r="B8" s="8" t="s">
        <v>133</v>
      </c>
      <c r="C8" s="9" t="s">
        <v>881</v>
      </c>
      <c r="D8" s="10">
        <v>4.65625E-2</v>
      </c>
      <c r="E8" s="42" t="s">
        <v>961</v>
      </c>
      <c r="F8" s="11">
        <v>11.8</v>
      </c>
      <c r="G8" s="11">
        <v>10.5</v>
      </c>
      <c r="H8" s="11">
        <v>10.8</v>
      </c>
      <c r="I8" s="11">
        <v>11.4</v>
      </c>
      <c r="J8" s="11">
        <v>11.2</v>
      </c>
      <c r="K8" s="11">
        <v>11.7</v>
      </c>
      <c r="L8" s="30">
        <f t="shared" ref="L8:L16" si="3">SUM(F8:H8)</f>
        <v>33.1</v>
      </c>
      <c r="M8" s="30">
        <f t="shared" ref="M8:M16" si="4">SUM(I8:K8)</f>
        <v>34.299999999999997</v>
      </c>
      <c r="N8" s="31">
        <f t="shared" ref="N8:N16" si="5">SUM(F8:J8)</f>
        <v>55.7</v>
      </c>
      <c r="O8" s="12" t="s">
        <v>143</v>
      </c>
      <c r="P8" s="12" t="s">
        <v>913</v>
      </c>
      <c r="Q8" s="14" t="s">
        <v>228</v>
      </c>
      <c r="R8" s="14" t="s">
        <v>281</v>
      </c>
      <c r="S8" s="14" t="s">
        <v>962</v>
      </c>
      <c r="T8" s="14" t="s">
        <v>878</v>
      </c>
      <c r="U8" s="13">
        <v>10.199999999999999</v>
      </c>
      <c r="V8" s="13">
        <v>9.6</v>
      </c>
      <c r="W8" s="13"/>
      <c r="X8" s="13">
        <v>-0.6</v>
      </c>
      <c r="Y8" s="13" t="s">
        <v>121</v>
      </c>
      <c r="Z8" s="13" t="s">
        <v>298</v>
      </c>
      <c r="AA8" s="9">
        <v>-0.6</v>
      </c>
      <c r="AB8" s="9" t="s">
        <v>127</v>
      </c>
      <c r="AC8" s="12" t="s">
        <v>123</v>
      </c>
      <c r="AD8" s="12" t="s">
        <v>123</v>
      </c>
      <c r="AE8" s="12" t="s">
        <v>134</v>
      </c>
      <c r="AF8" s="9"/>
      <c r="AG8" s="9"/>
      <c r="AH8" s="35"/>
    </row>
    <row r="9" spans="1:34" s="6" customFormat="1">
      <c r="A9" s="7">
        <v>43898</v>
      </c>
      <c r="B9" s="8" t="s">
        <v>875</v>
      </c>
      <c r="C9" s="9" t="s">
        <v>1017</v>
      </c>
      <c r="D9" s="10">
        <v>4.7974537037037045E-2</v>
      </c>
      <c r="E9" s="36" t="s">
        <v>1024</v>
      </c>
      <c r="F9" s="11">
        <v>12</v>
      </c>
      <c r="G9" s="11">
        <v>10.9</v>
      </c>
      <c r="H9" s="11">
        <v>11.4</v>
      </c>
      <c r="I9" s="11">
        <v>11.7</v>
      </c>
      <c r="J9" s="11">
        <v>11.4</v>
      </c>
      <c r="K9" s="11">
        <v>12.1</v>
      </c>
      <c r="L9" s="30">
        <f t="shared" si="3"/>
        <v>34.299999999999997</v>
      </c>
      <c r="M9" s="30">
        <f t="shared" si="4"/>
        <v>35.200000000000003</v>
      </c>
      <c r="N9" s="31">
        <f t="shared" si="5"/>
        <v>57.4</v>
      </c>
      <c r="O9" s="12" t="s">
        <v>143</v>
      </c>
      <c r="P9" s="12" t="s">
        <v>913</v>
      </c>
      <c r="Q9" s="14" t="s">
        <v>228</v>
      </c>
      <c r="R9" s="14" t="s">
        <v>168</v>
      </c>
      <c r="S9" s="14" t="s">
        <v>580</v>
      </c>
      <c r="T9" s="14" t="s">
        <v>878</v>
      </c>
      <c r="U9" s="13">
        <v>11.6</v>
      </c>
      <c r="V9" s="13">
        <v>11.5</v>
      </c>
      <c r="W9" s="13"/>
      <c r="X9" s="13">
        <v>1.1000000000000001</v>
      </c>
      <c r="Y9" s="13" t="s">
        <v>121</v>
      </c>
      <c r="Z9" s="13" t="s">
        <v>298</v>
      </c>
      <c r="AA9" s="9">
        <v>1.1000000000000001</v>
      </c>
      <c r="AB9" s="9"/>
      <c r="AC9" s="12" t="s">
        <v>123</v>
      </c>
      <c r="AD9" s="12" t="s">
        <v>123</v>
      </c>
      <c r="AE9" s="12" t="s">
        <v>146</v>
      </c>
      <c r="AF9" s="9"/>
      <c r="AG9" s="9" t="s">
        <v>1025</v>
      </c>
      <c r="AH9" s="35" t="s">
        <v>1026</v>
      </c>
    </row>
    <row r="10" spans="1:34" s="6" customFormat="1">
      <c r="A10" s="7">
        <v>43904</v>
      </c>
      <c r="B10" s="8" t="s">
        <v>876</v>
      </c>
      <c r="C10" s="9" t="s">
        <v>1017</v>
      </c>
      <c r="D10" s="10">
        <v>4.8692129629629627E-2</v>
      </c>
      <c r="E10" s="36" t="s">
        <v>1051</v>
      </c>
      <c r="F10" s="11">
        <v>12.1</v>
      </c>
      <c r="G10" s="11">
        <v>10.6</v>
      </c>
      <c r="H10" s="11">
        <v>11.3</v>
      </c>
      <c r="I10" s="11">
        <v>12.1</v>
      </c>
      <c r="J10" s="11">
        <v>12.1</v>
      </c>
      <c r="K10" s="11">
        <v>12.5</v>
      </c>
      <c r="L10" s="30">
        <f t="shared" si="3"/>
        <v>34</v>
      </c>
      <c r="M10" s="30">
        <f t="shared" si="4"/>
        <v>36.700000000000003</v>
      </c>
      <c r="N10" s="31">
        <f t="shared" si="5"/>
        <v>58.2</v>
      </c>
      <c r="O10" s="12" t="s">
        <v>158</v>
      </c>
      <c r="P10" s="12" t="s">
        <v>879</v>
      </c>
      <c r="Q10" s="14" t="s">
        <v>826</v>
      </c>
      <c r="R10" s="14" t="s">
        <v>163</v>
      </c>
      <c r="S10" s="14" t="s">
        <v>170</v>
      </c>
      <c r="T10" s="14" t="s">
        <v>878</v>
      </c>
      <c r="U10" s="13">
        <v>9.3000000000000007</v>
      </c>
      <c r="V10" s="13">
        <v>9.9</v>
      </c>
      <c r="W10" s="13"/>
      <c r="X10" s="13">
        <v>1.4</v>
      </c>
      <c r="Y10" s="13" t="s">
        <v>121</v>
      </c>
      <c r="Z10" s="13">
        <v>0.1</v>
      </c>
      <c r="AA10" s="9">
        <v>1.3</v>
      </c>
      <c r="AB10" s="9"/>
      <c r="AC10" s="12" t="s">
        <v>123</v>
      </c>
      <c r="AD10" s="12" t="s">
        <v>123</v>
      </c>
      <c r="AE10" s="12" t="s">
        <v>134</v>
      </c>
      <c r="AF10" s="9" t="s">
        <v>1066</v>
      </c>
      <c r="AG10" s="9" t="s">
        <v>1052</v>
      </c>
      <c r="AH10" s="35" t="s">
        <v>1053</v>
      </c>
    </row>
    <row r="11" spans="1:34" s="6" customFormat="1">
      <c r="A11" s="7">
        <v>43904</v>
      </c>
      <c r="B11" s="8" t="s">
        <v>872</v>
      </c>
      <c r="C11" s="9" t="s">
        <v>1017</v>
      </c>
      <c r="D11" s="10">
        <v>4.9328703703703701E-2</v>
      </c>
      <c r="E11" s="36" t="s">
        <v>1062</v>
      </c>
      <c r="F11" s="11">
        <v>11.9</v>
      </c>
      <c r="G11" s="11">
        <v>10.3</v>
      </c>
      <c r="H11" s="11">
        <v>11.1</v>
      </c>
      <c r="I11" s="11">
        <v>12.6</v>
      </c>
      <c r="J11" s="11">
        <v>12.2</v>
      </c>
      <c r="K11" s="11">
        <v>13.1</v>
      </c>
      <c r="L11" s="30">
        <f t="shared" si="3"/>
        <v>33.300000000000004</v>
      </c>
      <c r="M11" s="30">
        <f t="shared" si="4"/>
        <v>37.9</v>
      </c>
      <c r="N11" s="31">
        <f t="shared" si="5"/>
        <v>58.100000000000009</v>
      </c>
      <c r="O11" s="12" t="s">
        <v>158</v>
      </c>
      <c r="P11" s="12" t="s">
        <v>879</v>
      </c>
      <c r="Q11" s="14" t="s">
        <v>380</v>
      </c>
      <c r="R11" s="14" t="s">
        <v>257</v>
      </c>
      <c r="S11" s="14" t="s">
        <v>1063</v>
      </c>
      <c r="T11" s="14" t="s">
        <v>878</v>
      </c>
      <c r="U11" s="13">
        <v>9.3000000000000007</v>
      </c>
      <c r="V11" s="13">
        <v>9.9</v>
      </c>
      <c r="W11" s="13"/>
      <c r="X11" s="13">
        <v>2.4</v>
      </c>
      <c r="Y11" s="13" t="s">
        <v>121</v>
      </c>
      <c r="Z11" s="13">
        <v>0.6</v>
      </c>
      <c r="AA11" s="9">
        <v>1.8</v>
      </c>
      <c r="AB11" s="9"/>
      <c r="AC11" s="12" t="s">
        <v>122</v>
      </c>
      <c r="AD11" s="12" t="s">
        <v>122</v>
      </c>
      <c r="AE11" s="12" t="s">
        <v>146</v>
      </c>
      <c r="AF11" s="9" t="s">
        <v>1066</v>
      </c>
      <c r="AG11" s="9" t="s">
        <v>1065</v>
      </c>
      <c r="AH11" s="35" t="s">
        <v>1064</v>
      </c>
    </row>
    <row r="12" spans="1:34" s="6" customFormat="1">
      <c r="A12" s="7">
        <v>43918</v>
      </c>
      <c r="B12" s="8" t="s">
        <v>876</v>
      </c>
      <c r="C12" s="9" t="s">
        <v>881</v>
      </c>
      <c r="D12" s="10">
        <v>4.7916666666666663E-2</v>
      </c>
      <c r="E12" s="36" t="s">
        <v>1235</v>
      </c>
      <c r="F12" s="11">
        <v>11.9</v>
      </c>
      <c r="G12" s="11">
        <v>10.5</v>
      </c>
      <c r="H12" s="11">
        <v>11.2</v>
      </c>
      <c r="I12" s="11">
        <v>11.5</v>
      </c>
      <c r="J12" s="11">
        <v>11.9</v>
      </c>
      <c r="K12" s="11">
        <v>12</v>
      </c>
      <c r="L12" s="30">
        <f t="shared" si="3"/>
        <v>33.599999999999994</v>
      </c>
      <c r="M12" s="30">
        <f t="shared" si="4"/>
        <v>35.4</v>
      </c>
      <c r="N12" s="31">
        <f t="shared" si="5"/>
        <v>56.999999999999993</v>
      </c>
      <c r="O12" s="12" t="s">
        <v>158</v>
      </c>
      <c r="P12" s="12" t="s">
        <v>913</v>
      </c>
      <c r="Q12" s="14" t="s">
        <v>187</v>
      </c>
      <c r="R12" s="14" t="s">
        <v>452</v>
      </c>
      <c r="S12" s="14" t="s">
        <v>163</v>
      </c>
      <c r="T12" s="14" t="s">
        <v>878</v>
      </c>
      <c r="U12" s="13">
        <v>9</v>
      </c>
      <c r="V12" s="13">
        <v>9.4</v>
      </c>
      <c r="W12" s="13"/>
      <c r="X12" s="13">
        <v>-0.3</v>
      </c>
      <c r="Y12" s="13" t="s">
        <v>121</v>
      </c>
      <c r="Z12" s="13" t="s">
        <v>298</v>
      </c>
      <c r="AA12" s="9">
        <v>-0.3</v>
      </c>
      <c r="AB12" s="9" t="s">
        <v>127</v>
      </c>
      <c r="AC12" s="12" t="s">
        <v>123</v>
      </c>
      <c r="AD12" s="12" t="s">
        <v>122</v>
      </c>
      <c r="AE12" s="12" t="s">
        <v>146</v>
      </c>
      <c r="AF12" s="9" t="s">
        <v>668</v>
      </c>
      <c r="AG12" s="9" t="s">
        <v>1236</v>
      </c>
      <c r="AH12" s="35" t="s">
        <v>1237</v>
      </c>
    </row>
    <row r="13" spans="1:34" s="6" customFormat="1">
      <c r="A13" s="7">
        <v>43921</v>
      </c>
      <c r="B13" s="8" t="s">
        <v>875</v>
      </c>
      <c r="C13" s="9" t="s">
        <v>999</v>
      </c>
      <c r="D13" s="10">
        <v>4.7939814814814817E-2</v>
      </c>
      <c r="E13" s="36" t="s">
        <v>1282</v>
      </c>
      <c r="F13" s="11">
        <v>11.9</v>
      </c>
      <c r="G13" s="11">
        <v>10.8</v>
      </c>
      <c r="H13" s="11">
        <v>11.1</v>
      </c>
      <c r="I13" s="11">
        <v>11.8</v>
      </c>
      <c r="J13" s="11">
        <v>11.5</v>
      </c>
      <c r="K13" s="11">
        <v>12.1</v>
      </c>
      <c r="L13" s="30">
        <f t="shared" si="3"/>
        <v>33.800000000000004</v>
      </c>
      <c r="M13" s="30">
        <f t="shared" si="4"/>
        <v>35.4</v>
      </c>
      <c r="N13" s="31">
        <f t="shared" si="5"/>
        <v>57.100000000000009</v>
      </c>
      <c r="O13" s="12" t="s">
        <v>143</v>
      </c>
      <c r="P13" s="12" t="s">
        <v>913</v>
      </c>
      <c r="Q13" s="14" t="s">
        <v>281</v>
      </c>
      <c r="R13" s="14" t="s">
        <v>293</v>
      </c>
      <c r="S13" s="14" t="s">
        <v>215</v>
      </c>
      <c r="T13" s="14" t="s">
        <v>878</v>
      </c>
      <c r="U13" s="13">
        <v>10.3</v>
      </c>
      <c r="V13" s="13">
        <v>13.4</v>
      </c>
      <c r="W13" s="13"/>
      <c r="X13" s="13">
        <v>0.8</v>
      </c>
      <c r="Y13" s="13" t="s">
        <v>121</v>
      </c>
      <c r="Z13" s="13">
        <v>0.5</v>
      </c>
      <c r="AA13" s="9">
        <v>0.3</v>
      </c>
      <c r="AB13" s="9"/>
      <c r="AC13" s="12" t="s">
        <v>122</v>
      </c>
      <c r="AD13" s="12" t="s">
        <v>123</v>
      </c>
      <c r="AE13" s="12" t="s">
        <v>146</v>
      </c>
      <c r="AF13" s="9"/>
      <c r="AG13" s="9" t="s">
        <v>1283</v>
      </c>
      <c r="AH13" s="35" t="s">
        <v>1284</v>
      </c>
    </row>
    <row r="14" spans="1:34" s="6" customFormat="1">
      <c r="A14" s="7">
        <v>43921</v>
      </c>
      <c r="B14" s="8" t="s">
        <v>872</v>
      </c>
      <c r="C14" s="9" t="s">
        <v>1005</v>
      </c>
      <c r="D14" s="10">
        <v>4.7951388888888891E-2</v>
      </c>
      <c r="E14" s="36" t="s">
        <v>1286</v>
      </c>
      <c r="F14" s="11">
        <v>11.9</v>
      </c>
      <c r="G14" s="11">
        <v>11.3</v>
      </c>
      <c r="H14" s="11">
        <v>10.8</v>
      </c>
      <c r="I14" s="11">
        <v>11.2</v>
      </c>
      <c r="J14" s="11">
        <v>11.5</v>
      </c>
      <c r="K14" s="11">
        <v>12.6</v>
      </c>
      <c r="L14" s="30">
        <f t="shared" si="3"/>
        <v>34</v>
      </c>
      <c r="M14" s="30">
        <f t="shared" si="4"/>
        <v>35.299999999999997</v>
      </c>
      <c r="N14" s="31">
        <f t="shared" si="5"/>
        <v>56.7</v>
      </c>
      <c r="O14" s="12" t="s">
        <v>143</v>
      </c>
      <c r="P14" s="12" t="s">
        <v>913</v>
      </c>
      <c r="Q14" s="14" t="s">
        <v>228</v>
      </c>
      <c r="R14" s="14" t="s">
        <v>281</v>
      </c>
      <c r="S14" s="14" t="s">
        <v>446</v>
      </c>
      <c r="T14" s="14" t="s">
        <v>878</v>
      </c>
      <c r="U14" s="13">
        <v>10.3</v>
      </c>
      <c r="V14" s="13">
        <v>13.4</v>
      </c>
      <c r="W14" s="13"/>
      <c r="X14" s="13">
        <v>0.5</v>
      </c>
      <c r="Y14" s="13" t="s">
        <v>121</v>
      </c>
      <c r="Z14" s="13">
        <v>0.2</v>
      </c>
      <c r="AA14" s="9">
        <v>0.3</v>
      </c>
      <c r="AB14" s="9"/>
      <c r="AC14" s="12" t="s">
        <v>123</v>
      </c>
      <c r="AD14" s="12" t="s">
        <v>122</v>
      </c>
      <c r="AE14" s="12" t="s">
        <v>146</v>
      </c>
      <c r="AF14" s="9"/>
      <c r="AG14" s="9" t="s">
        <v>1287</v>
      </c>
      <c r="AH14" s="35" t="s">
        <v>1288</v>
      </c>
    </row>
    <row r="15" spans="1:34" s="6" customFormat="1">
      <c r="A15" s="7">
        <v>43932</v>
      </c>
      <c r="B15" s="8" t="s">
        <v>872</v>
      </c>
      <c r="C15" s="9" t="s">
        <v>881</v>
      </c>
      <c r="D15" s="10">
        <v>4.7222222222222221E-2</v>
      </c>
      <c r="E15" s="9" t="s">
        <v>1383</v>
      </c>
      <c r="F15" s="11">
        <v>12.1</v>
      </c>
      <c r="G15" s="11">
        <v>10.8</v>
      </c>
      <c r="H15" s="11">
        <v>11.1</v>
      </c>
      <c r="I15" s="11">
        <v>11.5</v>
      </c>
      <c r="J15" s="11">
        <v>11.2</v>
      </c>
      <c r="K15" s="11">
        <v>11.3</v>
      </c>
      <c r="L15" s="30">
        <f t="shared" si="3"/>
        <v>34</v>
      </c>
      <c r="M15" s="30">
        <f t="shared" si="4"/>
        <v>34</v>
      </c>
      <c r="N15" s="31">
        <f t="shared" si="5"/>
        <v>56.7</v>
      </c>
      <c r="O15" s="12" t="s">
        <v>143</v>
      </c>
      <c r="P15" s="12" t="s">
        <v>913</v>
      </c>
      <c r="Q15" s="14" t="s">
        <v>228</v>
      </c>
      <c r="R15" s="14" t="s">
        <v>1215</v>
      </c>
      <c r="S15" s="14" t="s">
        <v>351</v>
      </c>
      <c r="T15" s="14" t="s">
        <v>727</v>
      </c>
      <c r="U15" s="13">
        <v>10.4</v>
      </c>
      <c r="V15" s="13">
        <v>10.1</v>
      </c>
      <c r="W15" s="13"/>
      <c r="X15" s="13">
        <v>-0.8</v>
      </c>
      <c r="Y15" s="13" t="s">
        <v>121</v>
      </c>
      <c r="Z15" s="13" t="s">
        <v>298</v>
      </c>
      <c r="AA15" s="9">
        <v>-0.8</v>
      </c>
      <c r="AB15" s="9"/>
      <c r="AC15" s="12" t="s">
        <v>123</v>
      </c>
      <c r="AD15" s="12" t="s">
        <v>122</v>
      </c>
      <c r="AE15" s="12" t="s">
        <v>146</v>
      </c>
      <c r="AF15" s="9"/>
      <c r="AG15" s="9" t="s">
        <v>1384</v>
      </c>
      <c r="AH15" s="35" t="s">
        <v>1385</v>
      </c>
    </row>
    <row r="16" spans="1:34" s="6" customFormat="1">
      <c r="A16" s="7">
        <v>43933</v>
      </c>
      <c r="B16" s="8" t="s">
        <v>133</v>
      </c>
      <c r="C16" s="9" t="s">
        <v>1005</v>
      </c>
      <c r="D16" s="10">
        <v>4.7256944444444449E-2</v>
      </c>
      <c r="E16" s="36" t="s">
        <v>1420</v>
      </c>
      <c r="F16" s="11">
        <v>11.8</v>
      </c>
      <c r="G16" s="11">
        <v>10.6</v>
      </c>
      <c r="H16" s="11">
        <v>11.4</v>
      </c>
      <c r="I16" s="11">
        <v>11</v>
      </c>
      <c r="J16" s="11">
        <v>11.6</v>
      </c>
      <c r="K16" s="11">
        <v>11.9</v>
      </c>
      <c r="L16" s="30">
        <f t="shared" si="3"/>
        <v>33.799999999999997</v>
      </c>
      <c r="M16" s="30">
        <f t="shared" si="4"/>
        <v>34.5</v>
      </c>
      <c r="N16" s="31">
        <f t="shared" si="5"/>
        <v>56.4</v>
      </c>
      <c r="O16" s="12" t="s">
        <v>143</v>
      </c>
      <c r="P16" s="12" t="s">
        <v>913</v>
      </c>
      <c r="Q16" s="14" t="s">
        <v>281</v>
      </c>
      <c r="R16" s="14" t="s">
        <v>1421</v>
      </c>
      <c r="S16" s="14" t="s">
        <v>461</v>
      </c>
      <c r="T16" s="14" t="s">
        <v>727</v>
      </c>
      <c r="U16" s="13">
        <v>11.6</v>
      </c>
      <c r="V16" s="13">
        <v>10.9</v>
      </c>
      <c r="W16" s="13"/>
      <c r="X16" s="13">
        <v>0.2</v>
      </c>
      <c r="Y16" s="13" t="s">
        <v>121</v>
      </c>
      <c r="Z16" s="13">
        <v>0.6</v>
      </c>
      <c r="AA16" s="9">
        <v>-0.4</v>
      </c>
      <c r="AB16" s="9"/>
      <c r="AC16" s="12" t="s">
        <v>122</v>
      </c>
      <c r="AD16" s="12" t="s">
        <v>122</v>
      </c>
      <c r="AE16" s="12" t="s">
        <v>146</v>
      </c>
      <c r="AF16" s="9" t="s">
        <v>668</v>
      </c>
      <c r="AG16" s="9" t="s">
        <v>1426</v>
      </c>
      <c r="AH16" s="35" t="s">
        <v>1427</v>
      </c>
    </row>
    <row r="17" spans="1:34" s="6" customFormat="1">
      <c r="A17" s="7">
        <v>43939</v>
      </c>
      <c r="B17" s="8" t="s">
        <v>1425</v>
      </c>
      <c r="C17" s="9" t="s">
        <v>1068</v>
      </c>
      <c r="D17" s="10">
        <v>4.9999999999999996E-2</v>
      </c>
      <c r="E17" s="42" t="s">
        <v>1434</v>
      </c>
      <c r="F17" s="11">
        <v>12.5</v>
      </c>
      <c r="G17" s="11">
        <v>11.2</v>
      </c>
      <c r="H17" s="11">
        <v>11.7</v>
      </c>
      <c r="I17" s="11">
        <v>12</v>
      </c>
      <c r="J17" s="11">
        <v>12</v>
      </c>
      <c r="K17" s="11">
        <v>12.6</v>
      </c>
      <c r="L17" s="30">
        <f t="shared" ref="L17:L30" si="6">SUM(F17:H17)</f>
        <v>35.4</v>
      </c>
      <c r="M17" s="30">
        <f t="shared" ref="M17:M30" si="7">SUM(I17:K17)</f>
        <v>36.6</v>
      </c>
      <c r="N17" s="31">
        <f t="shared" ref="N17:N30" si="8">SUM(F17:J17)</f>
        <v>59.4</v>
      </c>
      <c r="O17" s="12" t="s">
        <v>155</v>
      </c>
      <c r="P17" s="12" t="s">
        <v>913</v>
      </c>
      <c r="Q17" s="14" t="s">
        <v>452</v>
      </c>
      <c r="R17" s="14" t="s">
        <v>247</v>
      </c>
      <c r="S17" s="14" t="s">
        <v>168</v>
      </c>
      <c r="T17" s="14" t="s">
        <v>727</v>
      </c>
      <c r="U17" s="13">
        <v>11.7</v>
      </c>
      <c r="V17" s="13">
        <v>11</v>
      </c>
      <c r="W17" s="13"/>
      <c r="X17" s="13">
        <v>2.7</v>
      </c>
      <c r="Y17" s="13" t="s">
        <v>121</v>
      </c>
      <c r="Z17" s="13" t="s">
        <v>121</v>
      </c>
      <c r="AA17" s="9" t="s">
        <v>121</v>
      </c>
      <c r="AB17" s="9"/>
      <c r="AC17" s="12" t="s">
        <v>660</v>
      </c>
      <c r="AD17" s="12" t="s">
        <v>122</v>
      </c>
      <c r="AE17" s="12" t="s">
        <v>134</v>
      </c>
      <c r="AF17" s="9" t="s">
        <v>1066</v>
      </c>
      <c r="AG17" s="9" t="s">
        <v>1463</v>
      </c>
      <c r="AH17" s="35" t="s">
        <v>1464</v>
      </c>
    </row>
    <row r="18" spans="1:34" s="6" customFormat="1">
      <c r="A18" s="7">
        <v>44086</v>
      </c>
      <c r="B18" s="8" t="s">
        <v>1500</v>
      </c>
      <c r="C18" s="9" t="s">
        <v>881</v>
      </c>
      <c r="D18" s="10">
        <v>4.8009259259259258E-2</v>
      </c>
      <c r="E18" s="42" t="s">
        <v>1507</v>
      </c>
      <c r="F18" s="11">
        <v>12.1</v>
      </c>
      <c r="G18" s="11">
        <v>10.5</v>
      </c>
      <c r="H18" s="11">
        <v>11.3</v>
      </c>
      <c r="I18" s="11">
        <v>11.5</v>
      </c>
      <c r="J18" s="11">
        <v>11.8</v>
      </c>
      <c r="K18" s="11">
        <v>12.6</v>
      </c>
      <c r="L18" s="30">
        <f t="shared" si="6"/>
        <v>33.900000000000006</v>
      </c>
      <c r="M18" s="30">
        <f t="shared" si="7"/>
        <v>35.9</v>
      </c>
      <c r="N18" s="31">
        <f t="shared" si="8"/>
        <v>57.2</v>
      </c>
      <c r="O18" s="12" t="s">
        <v>158</v>
      </c>
      <c r="P18" s="12" t="s">
        <v>879</v>
      </c>
      <c r="Q18" s="14" t="s">
        <v>1508</v>
      </c>
      <c r="R18" s="14" t="s">
        <v>1509</v>
      </c>
      <c r="S18" s="14" t="s">
        <v>358</v>
      </c>
      <c r="T18" s="14" t="s">
        <v>727</v>
      </c>
      <c r="U18" s="13">
        <v>9.6</v>
      </c>
      <c r="V18" s="13">
        <v>10.3</v>
      </c>
      <c r="W18" s="13">
        <v>11.2</v>
      </c>
      <c r="X18" s="13">
        <v>-0.3</v>
      </c>
      <c r="Y18" s="13" t="s">
        <v>121</v>
      </c>
      <c r="Z18" s="13">
        <v>-0.1</v>
      </c>
      <c r="AA18" s="9">
        <v>-0.2</v>
      </c>
      <c r="AB18" s="9"/>
      <c r="AC18" s="12" t="s">
        <v>123</v>
      </c>
      <c r="AD18" s="12" t="s">
        <v>122</v>
      </c>
      <c r="AE18" s="12" t="s">
        <v>134</v>
      </c>
      <c r="AF18" s="9"/>
      <c r="AG18" s="9" t="s">
        <v>1506</v>
      </c>
      <c r="AH18" s="35" t="s">
        <v>1510</v>
      </c>
    </row>
    <row r="19" spans="1:34" s="6" customFormat="1">
      <c r="A19" s="7">
        <v>44086</v>
      </c>
      <c r="B19" s="8" t="s">
        <v>875</v>
      </c>
      <c r="C19" s="9" t="s">
        <v>1005</v>
      </c>
      <c r="D19" s="10">
        <v>4.7280092592592589E-2</v>
      </c>
      <c r="E19" s="42" t="s">
        <v>1533</v>
      </c>
      <c r="F19" s="11">
        <v>11.8</v>
      </c>
      <c r="G19" s="11">
        <v>10.7</v>
      </c>
      <c r="H19" s="11">
        <v>11.2</v>
      </c>
      <c r="I19" s="11">
        <v>11.3</v>
      </c>
      <c r="J19" s="11">
        <v>11.6</v>
      </c>
      <c r="K19" s="11">
        <v>11.9</v>
      </c>
      <c r="L19" s="30">
        <f t="shared" si="6"/>
        <v>33.700000000000003</v>
      </c>
      <c r="M19" s="30">
        <f t="shared" si="7"/>
        <v>34.799999999999997</v>
      </c>
      <c r="N19" s="31">
        <f t="shared" si="8"/>
        <v>56.6</v>
      </c>
      <c r="O19" s="12" t="s">
        <v>143</v>
      </c>
      <c r="P19" s="12" t="s">
        <v>913</v>
      </c>
      <c r="Q19" s="14" t="s">
        <v>281</v>
      </c>
      <c r="R19" s="14" t="s">
        <v>1534</v>
      </c>
      <c r="S19" s="14" t="s">
        <v>226</v>
      </c>
      <c r="T19" s="14" t="s">
        <v>727</v>
      </c>
      <c r="U19" s="13">
        <v>9.6</v>
      </c>
      <c r="V19" s="13">
        <v>10.3</v>
      </c>
      <c r="W19" s="13">
        <v>11.2</v>
      </c>
      <c r="X19" s="13">
        <v>0.1</v>
      </c>
      <c r="Y19" s="13" t="s">
        <v>121</v>
      </c>
      <c r="Z19" s="13" t="s">
        <v>298</v>
      </c>
      <c r="AA19" s="9">
        <v>0.1</v>
      </c>
      <c r="AB19" s="9"/>
      <c r="AC19" s="12" t="s">
        <v>123</v>
      </c>
      <c r="AD19" s="12" t="s">
        <v>122</v>
      </c>
      <c r="AE19" s="12" t="s">
        <v>146</v>
      </c>
      <c r="AF19" s="9"/>
      <c r="AG19" s="9" t="s">
        <v>1535</v>
      </c>
      <c r="AH19" s="35" t="s">
        <v>1536</v>
      </c>
    </row>
    <row r="20" spans="1:34" s="6" customFormat="1">
      <c r="A20" s="7">
        <v>44087</v>
      </c>
      <c r="B20" s="8" t="s">
        <v>872</v>
      </c>
      <c r="C20" s="9" t="s">
        <v>881</v>
      </c>
      <c r="D20" s="10">
        <v>4.7951388888888891E-2</v>
      </c>
      <c r="E20" s="42" t="s">
        <v>1555</v>
      </c>
      <c r="F20" s="11">
        <v>11.9</v>
      </c>
      <c r="G20" s="11">
        <v>10.7</v>
      </c>
      <c r="H20" s="11">
        <v>11.2</v>
      </c>
      <c r="I20" s="11">
        <v>11.4</v>
      </c>
      <c r="J20" s="11">
        <v>11.9</v>
      </c>
      <c r="K20" s="11">
        <v>12.2</v>
      </c>
      <c r="L20" s="30">
        <f t="shared" si="6"/>
        <v>33.799999999999997</v>
      </c>
      <c r="M20" s="30">
        <f t="shared" si="7"/>
        <v>35.5</v>
      </c>
      <c r="N20" s="31">
        <f t="shared" si="8"/>
        <v>57.099999999999994</v>
      </c>
      <c r="O20" s="12" t="s">
        <v>158</v>
      </c>
      <c r="P20" s="12" t="s">
        <v>913</v>
      </c>
      <c r="Q20" s="14" t="s">
        <v>447</v>
      </c>
      <c r="R20" s="14" t="s">
        <v>446</v>
      </c>
      <c r="S20" s="14" t="s">
        <v>281</v>
      </c>
      <c r="T20" s="14" t="s">
        <v>727</v>
      </c>
      <c r="U20" s="13">
        <v>10.4</v>
      </c>
      <c r="V20" s="13">
        <v>11.5</v>
      </c>
      <c r="W20" s="13">
        <v>10.1</v>
      </c>
      <c r="X20" s="13">
        <v>0.5</v>
      </c>
      <c r="Y20" s="13" t="s">
        <v>121</v>
      </c>
      <c r="Z20" s="13">
        <v>0.4</v>
      </c>
      <c r="AA20" s="9">
        <v>0.1</v>
      </c>
      <c r="AB20" s="9"/>
      <c r="AC20" s="12" t="s">
        <v>122</v>
      </c>
      <c r="AD20" s="12" t="s">
        <v>122</v>
      </c>
      <c r="AE20" s="12" t="s">
        <v>146</v>
      </c>
      <c r="AF20" s="9"/>
      <c r="AG20" s="9" t="s">
        <v>1576</v>
      </c>
      <c r="AH20" s="35" t="s">
        <v>1577</v>
      </c>
    </row>
    <row r="21" spans="1:34" s="6" customFormat="1">
      <c r="A21" s="7">
        <v>44093</v>
      </c>
      <c r="B21" s="8" t="s">
        <v>1583</v>
      </c>
      <c r="C21" s="9" t="s">
        <v>881</v>
      </c>
      <c r="D21" s="10">
        <v>4.8657407407407406E-2</v>
      </c>
      <c r="E21" s="42" t="s">
        <v>1595</v>
      </c>
      <c r="F21" s="11">
        <v>12.2</v>
      </c>
      <c r="G21" s="11">
        <v>10.6</v>
      </c>
      <c r="H21" s="11">
        <v>11</v>
      </c>
      <c r="I21" s="11">
        <v>11.6</v>
      </c>
      <c r="J21" s="11">
        <v>12.4</v>
      </c>
      <c r="K21" s="11">
        <v>12.6</v>
      </c>
      <c r="L21" s="30">
        <f t="shared" si="6"/>
        <v>33.799999999999997</v>
      </c>
      <c r="M21" s="30">
        <f t="shared" si="7"/>
        <v>36.6</v>
      </c>
      <c r="N21" s="31">
        <f t="shared" si="8"/>
        <v>57.8</v>
      </c>
      <c r="O21" s="12" t="s">
        <v>158</v>
      </c>
      <c r="P21" s="12" t="s">
        <v>879</v>
      </c>
      <c r="Q21" s="14" t="s">
        <v>216</v>
      </c>
      <c r="R21" s="14" t="s">
        <v>983</v>
      </c>
      <c r="S21" s="14" t="s">
        <v>602</v>
      </c>
      <c r="T21" s="14" t="s">
        <v>727</v>
      </c>
      <c r="U21" s="13">
        <v>11.5</v>
      </c>
      <c r="V21" s="13">
        <v>11</v>
      </c>
      <c r="W21" s="13">
        <v>10.6</v>
      </c>
      <c r="X21" s="13">
        <v>0.3</v>
      </c>
      <c r="Y21" s="13" t="s">
        <v>121</v>
      </c>
      <c r="Z21" s="13">
        <v>0.3</v>
      </c>
      <c r="AA21" s="9" t="s">
        <v>298</v>
      </c>
      <c r="AB21" s="9"/>
      <c r="AC21" s="12" t="s">
        <v>122</v>
      </c>
      <c r="AD21" s="12" t="s">
        <v>122</v>
      </c>
      <c r="AE21" s="12" t="s">
        <v>146</v>
      </c>
      <c r="AF21" s="9"/>
      <c r="AG21" s="9" t="s">
        <v>1596</v>
      </c>
      <c r="AH21" s="35" t="s">
        <v>1597</v>
      </c>
    </row>
    <row r="22" spans="1:34" s="6" customFormat="1">
      <c r="A22" s="7">
        <v>44094</v>
      </c>
      <c r="B22" s="8" t="s">
        <v>1499</v>
      </c>
      <c r="C22" s="9" t="s">
        <v>881</v>
      </c>
      <c r="D22" s="10">
        <v>4.87037037037037E-2</v>
      </c>
      <c r="E22" s="42" t="s">
        <v>1629</v>
      </c>
      <c r="F22" s="11">
        <v>12.6</v>
      </c>
      <c r="G22" s="11">
        <v>10.7</v>
      </c>
      <c r="H22" s="11">
        <v>11.4</v>
      </c>
      <c r="I22" s="11">
        <v>11.7</v>
      </c>
      <c r="J22" s="11">
        <v>12.1</v>
      </c>
      <c r="K22" s="11">
        <v>12.3</v>
      </c>
      <c r="L22" s="30">
        <f t="shared" si="6"/>
        <v>34.699999999999996</v>
      </c>
      <c r="M22" s="30">
        <f t="shared" si="7"/>
        <v>36.099999999999994</v>
      </c>
      <c r="N22" s="31">
        <f t="shared" si="8"/>
        <v>58.499999999999993</v>
      </c>
      <c r="O22" s="12" t="s">
        <v>143</v>
      </c>
      <c r="P22" s="12" t="s">
        <v>889</v>
      </c>
      <c r="Q22" s="14" t="s">
        <v>1599</v>
      </c>
      <c r="R22" s="14" t="s">
        <v>186</v>
      </c>
      <c r="S22" s="14" t="s">
        <v>1630</v>
      </c>
      <c r="T22" s="14" t="s">
        <v>727</v>
      </c>
      <c r="U22" s="13">
        <v>9</v>
      </c>
      <c r="V22" s="13">
        <v>11.4</v>
      </c>
      <c r="W22" s="13">
        <v>10.5</v>
      </c>
      <c r="X22" s="13">
        <v>0.5</v>
      </c>
      <c r="Y22" s="13" t="s">
        <v>121</v>
      </c>
      <c r="Z22" s="13">
        <v>0.5</v>
      </c>
      <c r="AA22" s="9" t="s">
        <v>298</v>
      </c>
      <c r="AB22" s="9"/>
      <c r="AC22" s="12" t="s">
        <v>122</v>
      </c>
      <c r="AD22" s="12" t="s">
        <v>122</v>
      </c>
      <c r="AE22" s="12" t="s">
        <v>146</v>
      </c>
      <c r="AF22" s="9"/>
      <c r="AG22" s="9" t="s">
        <v>1687</v>
      </c>
      <c r="AH22" s="35" t="s">
        <v>1688</v>
      </c>
    </row>
    <row r="23" spans="1:34" s="6" customFormat="1">
      <c r="A23" s="7">
        <v>44094</v>
      </c>
      <c r="B23" s="8" t="s">
        <v>877</v>
      </c>
      <c r="C23" s="9" t="s">
        <v>881</v>
      </c>
      <c r="D23" s="10">
        <v>4.7986111111111111E-2</v>
      </c>
      <c r="E23" s="42" t="s">
        <v>1651</v>
      </c>
      <c r="F23" s="11">
        <v>12.2</v>
      </c>
      <c r="G23" s="11">
        <v>10.5</v>
      </c>
      <c r="H23" s="11">
        <v>11.4</v>
      </c>
      <c r="I23" s="11">
        <v>11.5</v>
      </c>
      <c r="J23" s="11">
        <v>11.8</v>
      </c>
      <c r="K23" s="11">
        <v>12.2</v>
      </c>
      <c r="L23" s="30">
        <f t="shared" si="6"/>
        <v>34.1</v>
      </c>
      <c r="M23" s="30">
        <f t="shared" si="7"/>
        <v>35.5</v>
      </c>
      <c r="N23" s="31">
        <f t="shared" si="8"/>
        <v>57.400000000000006</v>
      </c>
      <c r="O23" s="12" t="s">
        <v>143</v>
      </c>
      <c r="P23" s="12" t="s">
        <v>913</v>
      </c>
      <c r="Q23" s="14" t="s">
        <v>580</v>
      </c>
      <c r="R23" s="14" t="s">
        <v>1078</v>
      </c>
      <c r="S23" s="14" t="s">
        <v>227</v>
      </c>
      <c r="T23" s="14" t="s">
        <v>727</v>
      </c>
      <c r="U23" s="13">
        <v>9</v>
      </c>
      <c r="V23" s="13">
        <v>11.4</v>
      </c>
      <c r="W23" s="13">
        <v>9.6999999999999993</v>
      </c>
      <c r="X23" s="13">
        <v>0.4</v>
      </c>
      <c r="Y23" s="13" t="s">
        <v>121</v>
      </c>
      <c r="Z23" s="13">
        <v>0.4</v>
      </c>
      <c r="AA23" s="9" t="s">
        <v>298</v>
      </c>
      <c r="AB23" s="9"/>
      <c r="AC23" s="12" t="s">
        <v>122</v>
      </c>
      <c r="AD23" s="12" t="s">
        <v>122</v>
      </c>
      <c r="AE23" s="12" t="s">
        <v>134</v>
      </c>
      <c r="AF23" s="9"/>
      <c r="AG23" s="9" t="s">
        <v>1652</v>
      </c>
      <c r="AH23" s="35" t="s">
        <v>1653</v>
      </c>
    </row>
    <row r="24" spans="1:34" s="6" customFormat="1">
      <c r="A24" s="7">
        <v>44100</v>
      </c>
      <c r="B24" s="26" t="s">
        <v>1500</v>
      </c>
      <c r="C24" s="9" t="s">
        <v>1005</v>
      </c>
      <c r="D24" s="10">
        <v>4.8634259259259259E-2</v>
      </c>
      <c r="E24" s="42" t="s">
        <v>1695</v>
      </c>
      <c r="F24" s="11">
        <v>12</v>
      </c>
      <c r="G24" s="11">
        <v>10.7</v>
      </c>
      <c r="H24" s="11">
        <v>11.6</v>
      </c>
      <c r="I24" s="11">
        <v>11.9</v>
      </c>
      <c r="J24" s="11">
        <v>11.9</v>
      </c>
      <c r="K24" s="11">
        <v>12.1</v>
      </c>
      <c r="L24" s="30">
        <f t="shared" si="6"/>
        <v>34.299999999999997</v>
      </c>
      <c r="M24" s="30">
        <f t="shared" si="7"/>
        <v>35.9</v>
      </c>
      <c r="N24" s="31">
        <f t="shared" si="8"/>
        <v>58.099999999999994</v>
      </c>
      <c r="O24" s="12" t="s">
        <v>158</v>
      </c>
      <c r="P24" s="12" t="s">
        <v>879</v>
      </c>
      <c r="Q24" s="14" t="s">
        <v>215</v>
      </c>
      <c r="R24" s="14" t="s">
        <v>1696</v>
      </c>
      <c r="S24" s="14" t="s">
        <v>157</v>
      </c>
      <c r="T24" s="14" t="s">
        <v>134</v>
      </c>
      <c r="U24" s="13">
        <v>12.6</v>
      </c>
      <c r="V24" s="13">
        <v>12.9</v>
      </c>
      <c r="W24" s="13">
        <v>9.6999999999999993</v>
      </c>
      <c r="X24" s="13">
        <v>0.1</v>
      </c>
      <c r="Y24" s="13" t="s">
        <v>121</v>
      </c>
      <c r="Z24" s="13">
        <v>0.2</v>
      </c>
      <c r="AA24" s="9">
        <v>-0.1</v>
      </c>
      <c r="AB24" s="9"/>
      <c r="AC24" s="12" t="s">
        <v>123</v>
      </c>
      <c r="AD24" s="12" t="s">
        <v>122</v>
      </c>
      <c r="AE24" s="12" t="s">
        <v>146</v>
      </c>
      <c r="AF24" s="9"/>
      <c r="AG24" s="9" t="s">
        <v>1698</v>
      </c>
      <c r="AH24" s="35" t="s">
        <v>1697</v>
      </c>
    </row>
    <row r="25" spans="1:34" s="6" customFormat="1">
      <c r="A25" s="7">
        <v>44100</v>
      </c>
      <c r="B25" s="8" t="s">
        <v>1692</v>
      </c>
      <c r="C25" s="9" t="s">
        <v>1005</v>
      </c>
      <c r="D25" s="10">
        <v>4.8020833333333339E-2</v>
      </c>
      <c r="E25" s="42" t="s">
        <v>1710</v>
      </c>
      <c r="F25" s="11">
        <v>12</v>
      </c>
      <c r="G25" s="11">
        <v>10.7</v>
      </c>
      <c r="H25" s="11">
        <v>11.5</v>
      </c>
      <c r="I25" s="11">
        <v>11.8</v>
      </c>
      <c r="J25" s="11">
        <v>11.7</v>
      </c>
      <c r="K25" s="11">
        <v>12.2</v>
      </c>
      <c r="L25" s="30">
        <f t="shared" si="6"/>
        <v>34.200000000000003</v>
      </c>
      <c r="M25" s="30">
        <f t="shared" si="7"/>
        <v>35.700000000000003</v>
      </c>
      <c r="N25" s="31">
        <f t="shared" si="8"/>
        <v>57.7</v>
      </c>
      <c r="O25" s="12" t="s">
        <v>143</v>
      </c>
      <c r="P25" s="12" t="s">
        <v>913</v>
      </c>
      <c r="Q25" s="14" t="s">
        <v>1632</v>
      </c>
      <c r="R25" s="14" t="s">
        <v>1696</v>
      </c>
      <c r="S25" s="14" t="s">
        <v>738</v>
      </c>
      <c r="T25" s="14" t="s">
        <v>134</v>
      </c>
      <c r="U25" s="13">
        <v>12.6</v>
      </c>
      <c r="V25" s="13">
        <v>12.9</v>
      </c>
      <c r="W25" s="13">
        <v>9.6999999999999993</v>
      </c>
      <c r="X25" s="13">
        <v>0.7</v>
      </c>
      <c r="Y25" s="13" t="s">
        <v>121</v>
      </c>
      <c r="Z25" s="13">
        <v>0.6</v>
      </c>
      <c r="AA25" s="9">
        <v>0.1</v>
      </c>
      <c r="AB25" s="9"/>
      <c r="AC25" s="12" t="s">
        <v>122</v>
      </c>
      <c r="AD25" s="12" t="s">
        <v>122</v>
      </c>
      <c r="AE25" s="12" t="s">
        <v>146</v>
      </c>
      <c r="AF25" s="9"/>
      <c r="AG25" s="9" t="s">
        <v>1712</v>
      </c>
      <c r="AH25" s="35" t="s">
        <v>1711</v>
      </c>
    </row>
    <row r="26" spans="1:34" s="6" customFormat="1">
      <c r="A26" s="7">
        <v>44101</v>
      </c>
      <c r="B26" s="8" t="s">
        <v>877</v>
      </c>
      <c r="C26" s="9" t="s">
        <v>1005</v>
      </c>
      <c r="D26" s="10">
        <v>4.7939814814814817E-2</v>
      </c>
      <c r="E26" s="42" t="s">
        <v>1727</v>
      </c>
      <c r="F26" s="11">
        <v>12.1</v>
      </c>
      <c r="G26" s="11">
        <v>10.3</v>
      </c>
      <c r="H26" s="11">
        <v>11.2</v>
      </c>
      <c r="I26" s="11">
        <v>11.8</v>
      </c>
      <c r="J26" s="11">
        <v>11.8</v>
      </c>
      <c r="K26" s="11">
        <v>12</v>
      </c>
      <c r="L26" s="30">
        <f t="shared" si="6"/>
        <v>33.599999999999994</v>
      </c>
      <c r="M26" s="30">
        <f t="shared" si="7"/>
        <v>35.6</v>
      </c>
      <c r="N26" s="31">
        <f t="shared" si="8"/>
        <v>57.199999999999989</v>
      </c>
      <c r="O26" s="12" t="s">
        <v>158</v>
      </c>
      <c r="P26" s="12" t="s">
        <v>913</v>
      </c>
      <c r="Q26" s="14" t="s">
        <v>621</v>
      </c>
      <c r="R26" s="14" t="s">
        <v>983</v>
      </c>
      <c r="S26" s="14" t="s">
        <v>157</v>
      </c>
      <c r="T26" s="14" t="s">
        <v>134</v>
      </c>
      <c r="U26" s="13">
        <v>12.1</v>
      </c>
      <c r="V26" s="13">
        <v>13.4</v>
      </c>
      <c r="W26" s="13">
        <v>9.6999999999999993</v>
      </c>
      <c r="X26" s="13" t="s">
        <v>298</v>
      </c>
      <c r="Y26" s="13" t="s">
        <v>121</v>
      </c>
      <c r="Z26" s="13">
        <v>-0.2</v>
      </c>
      <c r="AA26" s="9">
        <v>0.2</v>
      </c>
      <c r="AB26" s="9"/>
      <c r="AC26" s="12" t="s">
        <v>123</v>
      </c>
      <c r="AD26" s="12" t="s">
        <v>122</v>
      </c>
      <c r="AE26" s="12" t="s">
        <v>134</v>
      </c>
      <c r="AF26" s="9" t="s">
        <v>668</v>
      </c>
      <c r="AG26" s="9" t="s">
        <v>1742</v>
      </c>
      <c r="AH26" s="35" t="s">
        <v>1743</v>
      </c>
    </row>
    <row r="27" spans="1:34" s="6" customFormat="1">
      <c r="A27" s="7">
        <v>44107</v>
      </c>
      <c r="B27" s="8" t="s">
        <v>1500</v>
      </c>
      <c r="C27" s="9" t="s">
        <v>881</v>
      </c>
      <c r="D27" s="10">
        <v>4.8692129629629627E-2</v>
      </c>
      <c r="E27" s="42" t="s">
        <v>1761</v>
      </c>
      <c r="F27" s="11">
        <v>12.4</v>
      </c>
      <c r="G27" s="11">
        <v>11.4</v>
      </c>
      <c r="H27" s="11">
        <v>11.4</v>
      </c>
      <c r="I27" s="11">
        <v>11.5</v>
      </c>
      <c r="J27" s="11">
        <v>11.7</v>
      </c>
      <c r="K27" s="11">
        <v>12.3</v>
      </c>
      <c r="L27" s="30">
        <f t="shared" si="6"/>
        <v>35.200000000000003</v>
      </c>
      <c r="M27" s="30">
        <f t="shared" si="7"/>
        <v>35.5</v>
      </c>
      <c r="N27" s="31">
        <f t="shared" si="8"/>
        <v>58.400000000000006</v>
      </c>
      <c r="O27" s="12" t="s">
        <v>143</v>
      </c>
      <c r="P27" s="12" t="s">
        <v>913</v>
      </c>
      <c r="Q27" s="14" t="s">
        <v>227</v>
      </c>
      <c r="R27" s="14" t="s">
        <v>351</v>
      </c>
      <c r="S27" s="14" t="s">
        <v>452</v>
      </c>
      <c r="T27" s="14" t="s">
        <v>134</v>
      </c>
      <c r="U27" s="13">
        <v>11.6</v>
      </c>
      <c r="V27" s="13">
        <v>9.6999999999999993</v>
      </c>
      <c r="W27" s="13">
        <v>10.8</v>
      </c>
      <c r="X27" s="13">
        <v>0.6</v>
      </c>
      <c r="Y27" s="13" t="s">
        <v>121</v>
      </c>
      <c r="Z27" s="13">
        <v>0.8</v>
      </c>
      <c r="AA27" s="9">
        <v>-0.2</v>
      </c>
      <c r="AB27" s="9"/>
      <c r="AC27" s="12" t="s">
        <v>124</v>
      </c>
      <c r="AD27" s="12" t="s">
        <v>122</v>
      </c>
      <c r="AE27" s="12" t="s">
        <v>146</v>
      </c>
      <c r="AF27" s="9" t="s">
        <v>668</v>
      </c>
      <c r="AG27" s="9" t="s">
        <v>1806</v>
      </c>
      <c r="AH27" s="35" t="s">
        <v>1807</v>
      </c>
    </row>
    <row r="28" spans="1:34" s="6" customFormat="1">
      <c r="A28" s="7">
        <v>44107</v>
      </c>
      <c r="B28" s="8" t="s">
        <v>872</v>
      </c>
      <c r="C28" s="9" t="s">
        <v>881</v>
      </c>
      <c r="D28" s="10">
        <v>4.731481481481481E-2</v>
      </c>
      <c r="E28" s="42" t="s">
        <v>1766</v>
      </c>
      <c r="F28" s="11">
        <v>11.8</v>
      </c>
      <c r="G28" s="11">
        <v>10.8</v>
      </c>
      <c r="H28" s="11">
        <v>11.2</v>
      </c>
      <c r="I28" s="11">
        <v>11.5</v>
      </c>
      <c r="J28" s="11">
        <v>11.5</v>
      </c>
      <c r="K28" s="11">
        <v>12</v>
      </c>
      <c r="L28" s="30">
        <f t="shared" si="6"/>
        <v>33.799999999999997</v>
      </c>
      <c r="M28" s="30">
        <f t="shared" si="7"/>
        <v>35</v>
      </c>
      <c r="N28" s="31">
        <f t="shared" si="8"/>
        <v>56.8</v>
      </c>
      <c r="O28" s="12" t="s">
        <v>143</v>
      </c>
      <c r="P28" s="12" t="s">
        <v>913</v>
      </c>
      <c r="Q28" s="14" t="s">
        <v>247</v>
      </c>
      <c r="R28" s="14" t="s">
        <v>1767</v>
      </c>
      <c r="S28" s="14" t="s">
        <v>424</v>
      </c>
      <c r="T28" s="14" t="s">
        <v>134</v>
      </c>
      <c r="U28" s="13">
        <v>11.6</v>
      </c>
      <c r="V28" s="13">
        <v>9.6999999999999993</v>
      </c>
      <c r="W28" s="13">
        <v>10.8</v>
      </c>
      <c r="X28" s="13" t="s">
        <v>298</v>
      </c>
      <c r="Y28" s="13" t="s">
        <v>121</v>
      </c>
      <c r="Z28" s="13">
        <v>0.2</v>
      </c>
      <c r="AA28" s="9">
        <v>-0.2</v>
      </c>
      <c r="AB28" s="9"/>
      <c r="AC28" s="12" t="s">
        <v>123</v>
      </c>
      <c r="AD28" s="12" t="s">
        <v>123</v>
      </c>
      <c r="AE28" s="12" t="s">
        <v>134</v>
      </c>
      <c r="AF28" s="9" t="s">
        <v>668</v>
      </c>
      <c r="AG28" s="9" t="s">
        <v>1794</v>
      </c>
      <c r="AH28" s="35" t="s">
        <v>1795</v>
      </c>
    </row>
    <row r="29" spans="1:34" s="6" customFormat="1">
      <c r="A29" s="7">
        <v>44108</v>
      </c>
      <c r="B29" s="8" t="s">
        <v>1584</v>
      </c>
      <c r="C29" s="9" t="s">
        <v>881</v>
      </c>
      <c r="D29" s="10">
        <v>4.8692129629629627E-2</v>
      </c>
      <c r="E29" s="42" t="s">
        <v>1770</v>
      </c>
      <c r="F29" s="11">
        <v>12.5</v>
      </c>
      <c r="G29" s="11">
        <v>11.1</v>
      </c>
      <c r="H29" s="11">
        <v>11.9</v>
      </c>
      <c r="I29" s="11">
        <v>11.7</v>
      </c>
      <c r="J29" s="11">
        <v>11.7</v>
      </c>
      <c r="K29" s="11">
        <v>11.8</v>
      </c>
      <c r="L29" s="30">
        <f t="shared" si="6"/>
        <v>35.5</v>
      </c>
      <c r="M29" s="30">
        <f t="shared" si="7"/>
        <v>35.200000000000003</v>
      </c>
      <c r="N29" s="31">
        <f t="shared" si="8"/>
        <v>58.900000000000006</v>
      </c>
      <c r="O29" s="12" t="s">
        <v>143</v>
      </c>
      <c r="P29" s="12" t="s">
        <v>913</v>
      </c>
      <c r="Q29" s="14" t="s">
        <v>228</v>
      </c>
      <c r="R29" s="14" t="s">
        <v>192</v>
      </c>
      <c r="S29" s="14" t="s">
        <v>228</v>
      </c>
      <c r="T29" s="14" t="s">
        <v>134</v>
      </c>
      <c r="U29" s="13">
        <v>11.9</v>
      </c>
      <c r="V29" s="13">
        <v>10.7</v>
      </c>
      <c r="W29" s="13">
        <v>10.4</v>
      </c>
      <c r="X29" s="13">
        <v>0.4</v>
      </c>
      <c r="Y29" s="13">
        <v>-0.1</v>
      </c>
      <c r="Z29" s="13">
        <v>0.5</v>
      </c>
      <c r="AA29" s="9">
        <v>-0.2</v>
      </c>
      <c r="AB29" s="9"/>
      <c r="AC29" s="12" t="s">
        <v>122</v>
      </c>
      <c r="AD29" s="12" t="s">
        <v>123</v>
      </c>
      <c r="AE29" s="12" t="s">
        <v>146</v>
      </c>
      <c r="AF29" s="9" t="s">
        <v>668</v>
      </c>
      <c r="AG29" s="9" t="s">
        <v>1818</v>
      </c>
      <c r="AH29" s="35" t="s">
        <v>1819</v>
      </c>
    </row>
    <row r="30" spans="1:34" s="6" customFormat="1">
      <c r="A30" s="7">
        <v>44108</v>
      </c>
      <c r="B30" s="8" t="s">
        <v>133</v>
      </c>
      <c r="C30" s="9" t="s">
        <v>881</v>
      </c>
      <c r="D30" s="10">
        <v>4.7256944444444449E-2</v>
      </c>
      <c r="E30" s="42" t="s">
        <v>1777</v>
      </c>
      <c r="F30" s="11">
        <v>11.9</v>
      </c>
      <c r="G30" s="11">
        <v>10.1</v>
      </c>
      <c r="H30" s="11">
        <v>10.8</v>
      </c>
      <c r="I30" s="11">
        <v>11.5</v>
      </c>
      <c r="J30" s="11">
        <v>11.9</v>
      </c>
      <c r="K30" s="11">
        <v>12.1</v>
      </c>
      <c r="L30" s="30">
        <f t="shared" si="6"/>
        <v>32.799999999999997</v>
      </c>
      <c r="M30" s="30">
        <f t="shared" si="7"/>
        <v>35.5</v>
      </c>
      <c r="N30" s="31">
        <f t="shared" si="8"/>
        <v>56.199999999999996</v>
      </c>
      <c r="O30" s="12" t="s">
        <v>158</v>
      </c>
      <c r="P30" s="12" t="s">
        <v>889</v>
      </c>
      <c r="Q30" s="14" t="s">
        <v>228</v>
      </c>
      <c r="R30" s="14" t="s">
        <v>1759</v>
      </c>
      <c r="S30" s="14" t="s">
        <v>228</v>
      </c>
      <c r="T30" s="14" t="s">
        <v>134</v>
      </c>
      <c r="U30" s="13">
        <v>11.9</v>
      </c>
      <c r="V30" s="13">
        <v>10.7</v>
      </c>
      <c r="W30" s="13">
        <v>10.4</v>
      </c>
      <c r="X30" s="13">
        <v>0.5</v>
      </c>
      <c r="Y30" s="13" t="s">
        <v>121</v>
      </c>
      <c r="Z30" s="13">
        <v>0.7</v>
      </c>
      <c r="AA30" s="9">
        <v>-0.2</v>
      </c>
      <c r="AB30" s="9"/>
      <c r="AC30" s="12" t="s">
        <v>122</v>
      </c>
      <c r="AD30" s="12" t="s">
        <v>123</v>
      </c>
      <c r="AE30" s="12" t="s">
        <v>727</v>
      </c>
      <c r="AF30" s="9" t="s">
        <v>668</v>
      </c>
      <c r="AG30" s="9"/>
      <c r="AH30" s="35"/>
    </row>
    <row r="31" spans="1:34" s="6" customFormat="1">
      <c r="A31" s="7">
        <v>44170</v>
      </c>
      <c r="B31" s="8" t="s">
        <v>1499</v>
      </c>
      <c r="C31" s="9" t="s">
        <v>1005</v>
      </c>
      <c r="D31" s="10">
        <v>4.868055555555556E-2</v>
      </c>
      <c r="E31" s="42" t="s">
        <v>1840</v>
      </c>
      <c r="F31" s="11">
        <v>12.1</v>
      </c>
      <c r="G31" s="11">
        <v>10.8</v>
      </c>
      <c r="H31" s="11">
        <v>11.7</v>
      </c>
      <c r="I31" s="11">
        <v>12.1</v>
      </c>
      <c r="J31" s="11">
        <v>11.6</v>
      </c>
      <c r="K31" s="11">
        <v>12.3</v>
      </c>
      <c r="L31" s="30">
        <f>SUM(F31:H31)</f>
        <v>34.599999999999994</v>
      </c>
      <c r="M31" s="30">
        <f>SUM(I31:K31)</f>
        <v>36</v>
      </c>
      <c r="N31" s="31">
        <f>SUM(F31:J31)</f>
        <v>58.3</v>
      </c>
      <c r="O31" s="12" t="s">
        <v>143</v>
      </c>
      <c r="P31" s="12" t="s">
        <v>889</v>
      </c>
      <c r="Q31" s="14" t="s">
        <v>1841</v>
      </c>
      <c r="R31" s="14" t="s">
        <v>228</v>
      </c>
      <c r="S31" s="14" t="s">
        <v>1508</v>
      </c>
      <c r="T31" s="14" t="s">
        <v>878</v>
      </c>
      <c r="U31" s="13">
        <v>9.1</v>
      </c>
      <c r="V31" s="13">
        <v>10.9</v>
      </c>
      <c r="W31" s="13">
        <v>9.9</v>
      </c>
      <c r="X31" s="13">
        <v>0.4</v>
      </c>
      <c r="Y31" s="13" t="s">
        <v>121</v>
      </c>
      <c r="Z31" s="13">
        <v>0.4</v>
      </c>
      <c r="AA31" s="9" t="s">
        <v>298</v>
      </c>
      <c r="AB31" s="9"/>
      <c r="AC31" s="12" t="s">
        <v>122</v>
      </c>
      <c r="AD31" s="12" t="s">
        <v>122</v>
      </c>
      <c r="AE31" s="12" t="s">
        <v>146</v>
      </c>
      <c r="AF31" s="9" t="s">
        <v>1108</v>
      </c>
      <c r="AG31" s="9" t="s">
        <v>1895</v>
      </c>
      <c r="AH31" s="35" t="s">
        <v>1894</v>
      </c>
    </row>
    <row r="32" spans="1:34" s="6" customFormat="1">
      <c r="A32" s="7">
        <v>44171</v>
      </c>
      <c r="B32" s="8" t="s">
        <v>1500</v>
      </c>
      <c r="C32" s="9" t="s">
        <v>1005</v>
      </c>
      <c r="D32" s="10">
        <v>4.8020833333333339E-2</v>
      </c>
      <c r="E32" s="42" t="s">
        <v>1861</v>
      </c>
      <c r="F32" s="11">
        <v>12</v>
      </c>
      <c r="G32" s="11">
        <v>10.8</v>
      </c>
      <c r="H32" s="11">
        <v>11.3</v>
      </c>
      <c r="I32" s="11">
        <v>11.9</v>
      </c>
      <c r="J32" s="11">
        <v>11.6</v>
      </c>
      <c r="K32" s="11">
        <v>12.3</v>
      </c>
      <c r="L32" s="30">
        <f>SUM(F32:H32)</f>
        <v>34.1</v>
      </c>
      <c r="M32" s="30">
        <f>SUM(I32:K32)</f>
        <v>35.799999999999997</v>
      </c>
      <c r="N32" s="31">
        <f>SUM(F32:J32)</f>
        <v>57.6</v>
      </c>
      <c r="O32" s="12" t="s">
        <v>158</v>
      </c>
      <c r="P32" s="12" t="s">
        <v>889</v>
      </c>
      <c r="Q32" s="14" t="s">
        <v>1862</v>
      </c>
      <c r="R32" s="14" t="s">
        <v>633</v>
      </c>
      <c r="S32" s="14" t="s">
        <v>633</v>
      </c>
      <c r="T32" s="14" t="s">
        <v>878</v>
      </c>
      <c r="U32" s="13">
        <v>11.1</v>
      </c>
      <c r="V32" s="13">
        <v>10.4</v>
      </c>
      <c r="W32" s="13">
        <v>9.9</v>
      </c>
      <c r="X32" s="13">
        <v>-0.1</v>
      </c>
      <c r="Y32" s="13" t="s">
        <v>121</v>
      </c>
      <c r="Z32" s="13" t="s">
        <v>298</v>
      </c>
      <c r="AA32" s="9">
        <v>-0.1</v>
      </c>
      <c r="AB32" s="9"/>
      <c r="AC32" s="12" t="s">
        <v>123</v>
      </c>
      <c r="AD32" s="12" t="s">
        <v>123</v>
      </c>
      <c r="AE32" s="12" t="s">
        <v>727</v>
      </c>
      <c r="AF32" s="9"/>
      <c r="AG32" s="9" t="s">
        <v>1874</v>
      </c>
      <c r="AH32" s="35" t="s">
        <v>1875</v>
      </c>
    </row>
    <row r="33" spans="1:34" s="6" customFormat="1">
      <c r="A33" s="7">
        <v>44171</v>
      </c>
      <c r="B33" s="8" t="s">
        <v>133</v>
      </c>
      <c r="C33" s="9" t="s">
        <v>881</v>
      </c>
      <c r="D33" s="10">
        <v>4.7326388888888883E-2</v>
      </c>
      <c r="E33" s="42" t="s">
        <v>1870</v>
      </c>
      <c r="F33" s="11">
        <v>11.7</v>
      </c>
      <c r="G33" s="11">
        <v>10.1</v>
      </c>
      <c r="H33" s="11">
        <v>10.9</v>
      </c>
      <c r="I33" s="11">
        <v>11.5</v>
      </c>
      <c r="J33" s="11">
        <v>12.1</v>
      </c>
      <c r="K33" s="11">
        <v>12.6</v>
      </c>
      <c r="L33" s="30">
        <f>SUM(F33:H33)</f>
        <v>32.699999999999996</v>
      </c>
      <c r="M33" s="30">
        <f>SUM(I33:K33)</f>
        <v>36.200000000000003</v>
      </c>
      <c r="N33" s="31">
        <f>SUM(F33:J33)</f>
        <v>56.3</v>
      </c>
      <c r="O33" s="12" t="s">
        <v>158</v>
      </c>
      <c r="P33" s="12" t="s">
        <v>889</v>
      </c>
      <c r="Q33" s="14" t="s">
        <v>281</v>
      </c>
      <c r="R33" s="14" t="s">
        <v>1392</v>
      </c>
      <c r="S33" s="14" t="s">
        <v>281</v>
      </c>
      <c r="T33" s="14" t="s">
        <v>878</v>
      </c>
      <c r="U33" s="13">
        <v>11.1</v>
      </c>
      <c r="V33" s="13">
        <v>10.4</v>
      </c>
      <c r="W33" s="13">
        <v>9.9</v>
      </c>
      <c r="X33" s="13">
        <v>0.8</v>
      </c>
      <c r="Y33" s="13" t="s">
        <v>121</v>
      </c>
      <c r="Z33" s="13">
        <v>1</v>
      </c>
      <c r="AA33" s="9">
        <v>-0.2</v>
      </c>
      <c r="AB33" s="9"/>
      <c r="AC33" s="12" t="s">
        <v>124</v>
      </c>
      <c r="AD33" s="12" t="s">
        <v>122</v>
      </c>
      <c r="AE33" s="12" t="s">
        <v>146</v>
      </c>
      <c r="AF33" s="9"/>
      <c r="AG33" s="9" t="s">
        <v>1886</v>
      </c>
      <c r="AH33" s="35" t="s">
        <v>1887</v>
      </c>
    </row>
    <row r="34" spans="1:34" s="6" customFormat="1">
      <c r="A34" s="7">
        <v>44177</v>
      </c>
      <c r="B34" s="8" t="s">
        <v>1501</v>
      </c>
      <c r="C34" s="9" t="s">
        <v>881</v>
      </c>
      <c r="D34" s="10">
        <v>4.7326388888888883E-2</v>
      </c>
      <c r="E34" s="42" t="s">
        <v>1919</v>
      </c>
      <c r="F34" s="11">
        <v>11.8</v>
      </c>
      <c r="G34" s="11">
        <v>10.7</v>
      </c>
      <c r="H34" s="11">
        <v>11.1</v>
      </c>
      <c r="I34" s="11">
        <v>11.4</v>
      </c>
      <c r="J34" s="11">
        <v>11.6</v>
      </c>
      <c r="K34" s="11">
        <v>12.3</v>
      </c>
      <c r="L34" s="30">
        <f t="shared" ref="L34:L35" si="9">SUM(F34:H34)</f>
        <v>33.6</v>
      </c>
      <c r="M34" s="30">
        <f t="shared" ref="M34:M35" si="10">SUM(I34:K34)</f>
        <v>35.299999999999997</v>
      </c>
      <c r="N34" s="31">
        <f t="shared" ref="N34:N35" si="11">SUM(F34:J34)</f>
        <v>56.6</v>
      </c>
      <c r="O34" s="12" t="s">
        <v>158</v>
      </c>
      <c r="P34" s="12" t="s">
        <v>913</v>
      </c>
      <c r="Q34" s="14" t="s">
        <v>1632</v>
      </c>
      <c r="R34" s="14" t="s">
        <v>358</v>
      </c>
      <c r="S34" s="14" t="s">
        <v>1546</v>
      </c>
      <c r="T34" s="14" t="s">
        <v>878</v>
      </c>
      <c r="U34" s="13">
        <v>9.3000000000000007</v>
      </c>
      <c r="V34" s="13">
        <v>7.9</v>
      </c>
      <c r="W34" s="13">
        <v>10.6</v>
      </c>
      <c r="X34" s="13">
        <v>-0.5</v>
      </c>
      <c r="Y34" s="13" t="s">
        <v>121</v>
      </c>
      <c r="Z34" s="13">
        <v>-0.1</v>
      </c>
      <c r="AA34" s="9">
        <v>-0.4</v>
      </c>
      <c r="AB34" s="9"/>
      <c r="AC34" s="12" t="s">
        <v>123</v>
      </c>
      <c r="AD34" s="12" t="s">
        <v>122</v>
      </c>
      <c r="AE34" s="12" t="s">
        <v>146</v>
      </c>
      <c r="AF34" s="9"/>
      <c r="AG34" s="9" t="s">
        <v>1920</v>
      </c>
      <c r="AH34" s="35" t="s">
        <v>1921</v>
      </c>
    </row>
    <row r="35" spans="1:34" s="6" customFormat="1">
      <c r="A35" s="7">
        <v>44178</v>
      </c>
      <c r="B35" s="8" t="s">
        <v>872</v>
      </c>
      <c r="C35" s="9" t="s">
        <v>1931</v>
      </c>
      <c r="D35" s="10">
        <v>4.7962962962962964E-2</v>
      </c>
      <c r="E35" s="42" t="s">
        <v>1651</v>
      </c>
      <c r="F35" s="11">
        <v>11.8</v>
      </c>
      <c r="G35" s="11">
        <v>10.9</v>
      </c>
      <c r="H35" s="11">
        <v>11.4</v>
      </c>
      <c r="I35" s="11">
        <v>11.7</v>
      </c>
      <c r="J35" s="11">
        <v>11.6</v>
      </c>
      <c r="K35" s="11">
        <v>12</v>
      </c>
      <c r="L35" s="30">
        <f t="shared" si="9"/>
        <v>34.1</v>
      </c>
      <c r="M35" s="30">
        <f t="shared" si="10"/>
        <v>35.299999999999997</v>
      </c>
      <c r="N35" s="31">
        <f t="shared" si="11"/>
        <v>57.4</v>
      </c>
      <c r="O35" s="12" t="s">
        <v>143</v>
      </c>
      <c r="P35" s="12" t="s">
        <v>913</v>
      </c>
      <c r="Q35" s="14" t="s">
        <v>580</v>
      </c>
      <c r="R35" s="14" t="s">
        <v>477</v>
      </c>
      <c r="S35" s="14" t="s">
        <v>186</v>
      </c>
      <c r="T35" s="14" t="s">
        <v>878</v>
      </c>
      <c r="U35" s="13">
        <v>9.3000000000000007</v>
      </c>
      <c r="V35" s="13">
        <v>8.6999999999999993</v>
      </c>
      <c r="W35" s="13">
        <v>10.6</v>
      </c>
      <c r="X35" s="13">
        <v>0.6</v>
      </c>
      <c r="Y35" s="13" t="s">
        <v>121</v>
      </c>
      <c r="Z35" s="13">
        <v>0.9</v>
      </c>
      <c r="AA35" s="9">
        <v>-0.3</v>
      </c>
      <c r="AB35" s="9"/>
      <c r="AC35" s="12" t="s">
        <v>124</v>
      </c>
      <c r="AD35" s="12" t="s">
        <v>122</v>
      </c>
      <c r="AE35" s="12" t="s">
        <v>134</v>
      </c>
      <c r="AF35" s="9"/>
      <c r="AG35" s="9" t="s">
        <v>1944</v>
      </c>
      <c r="AH35" s="35" t="s">
        <v>1945</v>
      </c>
    </row>
    <row r="36" spans="1:34" s="6" customFormat="1">
      <c r="A36" s="7">
        <v>44184</v>
      </c>
      <c r="B36" s="8" t="s">
        <v>1500</v>
      </c>
      <c r="C36" s="9" t="s">
        <v>881</v>
      </c>
      <c r="D36" s="10">
        <v>4.8645833333333333E-2</v>
      </c>
      <c r="E36" s="42" t="s">
        <v>1974</v>
      </c>
      <c r="F36" s="11">
        <v>11.9</v>
      </c>
      <c r="G36" s="11">
        <v>10.6</v>
      </c>
      <c r="H36" s="11">
        <v>11.5</v>
      </c>
      <c r="I36" s="11">
        <v>11.8</v>
      </c>
      <c r="J36" s="11">
        <v>12.2</v>
      </c>
      <c r="K36" s="11">
        <v>12.3</v>
      </c>
      <c r="L36" s="30">
        <f t="shared" ref="L36:L37" si="12">SUM(F36:H36)</f>
        <v>34</v>
      </c>
      <c r="M36" s="30">
        <f t="shared" ref="M36:M37" si="13">SUM(I36:K36)</f>
        <v>36.299999999999997</v>
      </c>
      <c r="N36" s="31">
        <f t="shared" ref="N36:N37" si="14">SUM(F36:J36)</f>
        <v>58</v>
      </c>
      <c r="O36" s="12" t="s">
        <v>158</v>
      </c>
      <c r="P36" s="12" t="s">
        <v>889</v>
      </c>
      <c r="Q36" s="14" t="s">
        <v>633</v>
      </c>
      <c r="R36" s="14" t="s">
        <v>170</v>
      </c>
      <c r="S36" s="14" t="s">
        <v>633</v>
      </c>
      <c r="T36" s="14" t="s">
        <v>878</v>
      </c>
      <c r="U36" s="13">
        <v>10.5</v>
      </c>
      <c r="V36" s="13">
        <v>9.4</v>
      </c>
      <c r="W36" s="13">
        <v>10.4</v>
      </c>
      <c r="X36" s="13">
        <v>0.3</v>
      </c>
      <c r="Y36" s="13" t="s">
        <v>121</v>
      </c>
      <c r="Z36" s="13">
        <v>0.1</v>
      </c>
      <c r="AA36" s="9">
        <v>0.2</v>
      </c>
      <c r="AB36" s="9"/>
      <c r="AC36" s="12" t="s">
        <v>123</v>
      </c>
      <c r="AD36" s="12" t="s">
        <v>123</v>
      </c>
      <c r="AE36" s="12" t="s">
        <v>727</v>
      </c>
      <c r="AF36" s="9"/>
      <c r="AG36" s="9" t="s">
        <v>1975</v>
      </c>
      <c r="AH36" s="35" t="s">
        <v>1976</v>
      </c>
    </row>
    <row r="37" spans="1:34" s="6" customFormat="1">
      <c r="A37" s="7">
        <v>44185</v>
      </c>
      <c r="B37" s="8" t="s">
        <v>875</v>
      </c>
      <c r="C37" s="9" t="s">
        <v>881</v>
      </c>
      <c r="D37" s="10">
        <v>4.7974537037037045E-2</v>
      </c>
      <c r="E37" s="42" t="s">
        <v>2009</v>
      </c>
      <c r="F37" s="11">
        <v>11.8</v>
      </c>
      <c r="G37" s="11">
        <v>10.7</v>
      </c>
      <c r="H37" s="11">
        <v>11.1</v>
      </c>
      <c r="I37" s="11">
        <v>11.8</v>
      </c>
      <c r="J37" s="11">
        <v>11.6</v>
      </c>
      <c r="K37" s="11">
        <v>12.5</v>
      </c>
      <c r="L37" s="30">
        <f t="shared" si="12"/>
        <v>33.6</v>
      </c>
      <c r="M37" s="30">
        <f t="shared" si="13"/>
        <v>35.9</v>
      </c>
      <c r="N37" s="31">
        <f t="shared" si="14"/>
        <v>57.000000000000007</v>
      </c>
      <c r="O37" s="12" t="s">
        <v>158</v>
      </c>
      <c r="P37" s="12" t="s">
        <v>889</v>
      </c>
      <c r="Q37" s="14" t="s">
        <v>2010</v>
      </c>
      <c r="R37" s="14" t="s">
        <v>1599</v>
      </c>
      <c r="S37" s="14" t="s">
        <v>231</v>
      </c>
      <c r="T37" s="14" t="s">
        <v>878</v>
      </c>
      <c r="U37" s="13">
        <v>10.3</v>
      </c>
      <c r="V37" s="13">
        <v>10.1</v>
      </c>
      <c r="W37" s="13">
        <v>9.9</v>
      </c>
      <c r="X37" s="13">
        <v>1.1000000000000001</v>
      </c>
      <c r="Y37" s="13" t="s">
        <v>121</v>
      </c>
      <c r="Z37" s="13">
        <v>0.7</v>
      </c>
      <c r="AA37" s="9">
        <v>0.4</v>
      </c>
      <c r="AB37" s="9"/>
      <c r="AC37" s="12" t="s">
        <v>122</v>
      </c>
      <c r="AD37" s="12" t="s">
        <v>122</v>
      </c>
      <c r="AE37" s="12" t="s">
        <v>134</v>
      </c>
      <c r="AF37" s="9"/>
      <c r="AG37" s="9" t="s">
        <v>2015</v>
      </c>
      <c r="AH37" s="35" t="s">
        <v>2016</v>
      </c>
    </row>
  </sheetData>
  <autoFilter ref="A1:AG4" xr:uid="{00000000-0009-0000-0000-000001000000}"/>
  <phoneticPr fontId="2"/>
  <conditionalFormatting sqref="AC2:AD2">
    <cfRule type="containsText" dxfId="1316" priority="598" operator="containsText" text="E">
      <formula>NOT(ISERROR(SEARCH("E",AC2)))</formula>
    </cfRule>
    <cfRule type="containsText" dxfId="1315" priority="599" operator="containsText" text="B">
      <formula>NOT(ISERROR(SEARCH("B",AC2)))</formula>
    </cfRule>
    <cfRule type="containsText" dxfId="1314" priority="600" operator="containsText" text="A">
      <formula>NOT(ISERROR(SEARCH("A",AC2)))</formula>
    </cfRule>
  </conditionalFormatting>
  <conditionalFormatting sqref="AE2:AF2">
    <cfRule type="containsText" dxfId="1313" priority="595" operator="containsText" text="E">
      <formula>NOT(ISERROR(SEARCH("E",AE2)))</formula>
    </cfRule>
    <cfRule type="containsText" dxfId="1312" priority="596" operator="containsText" text="B">
      <formula>NOT(ISERROR(SEARCH("B",AE2)))</formula>
    </cfRule>
    <cfRule type="containsText" dxfId="1311" priority="597" operator="containsText" text="A">
      <formula>NOT(ISERROR(SEARCH("A",AE2)))</formula>
    </cfRule>
  </conditionalFormatting>
  <conditionalFormatting sqref="F2:K2">
    <cfRule type="colorScale" priority="981">
      <colorScale>
        <cfvo type="min"/>
        <cfvo type="percentile" val="50"/>
        <cfvo type="max"/>
        <color rgb="FFF8696B"/>
        <color rgb="FFFFEB84"/>
        <color rgb="FF63BE7B"/>
      </colorScale>
    </cfRule>
  </conditionalFormatting>
  <conditionalFormatting sqref="AC3:AD4">
    <cfRule type="containsText" dxfId="1310" priority="279" operator="containsText" text="E">
      <formula>NOT(ISERROR(SEARCH("E",AC3)))</formula>
    </cfRule>
    <cfRule type="containsText" dxfId="1309" priority="280" operator="containsText" text="B">
      <formula>NOT(ISERROR(SEARCH("B",AC3)))</formula>
    </cfRule>
    <cfRule type="containsText" dxfId="1308" priority="281" operator="containsText" text="A">
      <formula>NOT(ISERROR(SEARCH("A",AC3)))</formula>
    </cfRule>
  </conditionalFormatting>
  <conditionalFormatting sqref="AE3:AF4">
    <cfRule type="containsText" dxfId="1307" priority="276" operator="containsText" text="E">
      <formula>NOT(ISERROR(SEARCH("E",AE3)))</formula>
    </cfRule>
    <cfRule type="containsText" dxfId="1306" priority="277" operator="containsText" text="B">
      <formula>NOT(ISERROR(SEARCH("B",AE3)))</formula>
    </cfRule>
    <cfRule type="containsText" dxfId="1305" priority="278" operator="containsText" text="A">
      <formula>NOT(ISERROR(SEARCH("A",AE3)))</formula>
    </cfRule>
  </conditionalFormatting>
  <conditionalFormatting sqref="F3:K4">
    <cfRule type="colorScale" priority="1070">
      <colorScale>
        <cfvo type="min"/>
        <cfvo type="percentile" val="50"/>
        <cfvo type="max"/>
        <color rgb="FFF8696B"/>
        <color rgb="FFFFEB84"/>
        <color rgb="FF63BE7B"/>
      </colorScale>
    </cfRule>
  </conditionalFormatting>
  <conditionalFormatting sqref="AC5:AD5">
    <cfRule type="containsText" dxfId="1304" priority="148" operator="containsText" text="E">
      <formula>NOT(ISERROR(SEARCH("E",AC5)))</formula>
    </cfRule>
    <cfRule type="containsText" dxfId="1303" priority="149" operator="containsText" text="B">
      <formula>NOT(ISERROR(SEARCH("B",AC5)))</formula>
    </cfRule>
    <cfRule type="containsText" dxfId="1302" priority="150" operator="containsText" text="A">
      <formula>NOT(ISERROR(SEARCH("A",AC5)))</formula>
    </cfRule>
  </conditionalFormatting>
  <conditionalFormatting sqref="AE5:AF5">
    <cfRule type="containsText" dxfId="1301" priority="145" operator="containsText" text="E">
      <formula>NOT(ISERROR(SEARCH("E",AE5)))</formula>
    </cfRule>
    <cfRule type="containsText" dxfId="1300" priority="146" operator="containsText" text="B">
      <formula>NOT(ISERROR(SEARCH("B",AE5)))</formula>
    </cfRule>
    <cfRule type="containsText" dxfId="1299" priority="147" operator="containsText" text="A">
      <formula>NOT(ISERROR(SEARCH("A",AE5)))</formula>
    </cfRule>
  </conditionalFormatting>
  <conditionalFormatting sqref="F5:K5">
    <cfRule type="colorScale" priority="144">
      <colorScale>
        <cfvo type="min"/>
        <cfvo type="percentile" val="50"/>
        <cfvo type="max"/>
        <color rgb="FFF8696B"/>
        <color rgb="FFFFEB84"/>
        <color rgb="FF63BE7B"/>
      </colorScale>
    </cfRule>
  </conditionalFormatting>
  <conditionalFormatting sqref="AC6:AD6">
    <cfRule type="containsText" dxfId="1298" priority="141" operator="containsText" text="E">
      <formula>NOT(ISERROR(SEARCH("E",AC6)))</formula>
    </cfRule>
    <cfRule type="containsText" dxfId="1297" priority="142" operator="containsText" text="B">
      <formula>NOT(ISERROR(SEARCH("B",AC6)))</formula>
    </cfRule>
    <cfRule type="containsText" dxfId="1296" priority="143" operator="containsText" text="A">
      <formula>NOT(ISERROR(SEARCH("A",AC6)))</formula>
    </cfRule>
  </conditionalFormatting>
  <conditionalFormatting sqref="AE6:AF6">
    <cfRule type="containsText" dxfId="1295" priority="138" operator="containsText" text="E">
      <formula>NOT(ISERROR(SEARCH("E",AE6)))</formula>
    </cfRule>
    <cfRule type="containsText" dxfId="1294" priority="139" operator="containsText" text="B">
      <formula>NOT(ISERROR(SEARCH("B",AE6)))</formula>
    </cfRule>
    <cfRule type="containsText" dxfId="1293" priority="140" operator="containsText" text="A">
      <formula>NOT(ISERROR(SEARCH("A",AE6)))</formula>
    </cfRule>
  </conditionalFormatting>
  <conditionalFormatting sqref="F6:K6">
    <cfRule type="colorScale" priority="137">
      <colorScale>
        <cfvo type="min"/>
        <cfvo type="percentile" val="50"/>
        <cfvo type="max"/>
        <color rgb="FFF8696B"/>
        <color rgb="FFFFEB84"/>
        <color rgb="FF63BE7B"/>
      </colorScale>
    </cfRule>
  </conditionalFormatting>
  <conditionalFormatting sqref="AC7:AD7">
    <cfRule type="containsText" dxfId="1292" priority="134" operator="containsText" text="E">
      <formula>NOT(ISERROR(SEARCH("E",AC7)))</formula>
    </cfRule>
    <cfRule type="containsText" dxfId="1291" priority="135" operator="containsText" text="B">
      <formula>NOT(ISERROR(SEARCH("B",AC7)))</formula>
    </cfRule>
    <cfRule type="containsText" dxfId="1290" priority="136" operator="containsText" text="A">
      <formula>NOT(ISERROR(SEARCH("A",AC7)))</formula>
    </cfRule>
  </conditionalFormatting>
  <conditionalFormatting sqref="AE7:AF7">
    <cfRule type="containsText" dxfId="1289" priority="131" operator="containsText" text="E">
      <formula>NOT(ISERROR(SEARCH("E",AE7)))</formula>
    </cfRule>
    <cfRule type="containsText" dxfId="1288" priority="132" operator="containsText" text="B">
      <formula>NOT(ISERROR(SEARCH("B",AE7)))</formula>
    </cfRule>
    <cfRule type="containsText" dxfId="1287" priority="133" operator="containsText" text="A">
      <formula>NOT(ISERROR(SEARCH("A",AE7)))</formula>
    </cfRule>
  </conditionalFormatting>
  <conditionalFormatting sqref="F7:K7">
    <cfRule type="colorScale" priority="130">
      <colorScale>
        <cfvo type="min"/>
        <cfvo type="percentile" val="50"/>
        <cfvo type="max"/>
        <color rgb="FFF8696B"/>
        <color rgb="FFFFEB84"/>
        <color rgb="FF63BE7B"/>
      </colorScale>
    </cfRule>
  </conditionalFormatting>
  <conditionalFormatting sqref="AC8:AD9">
    <cfRule type="containsText" dxfId="1286" priority="127" operator="containsText" text="E">
      <formula>NOT(ISERROR(SEARCH("E",AC8)))</formula>
    </cfRule>
    <cfRule type="containsText" dxfId="1285" priority="128" operator="containsText" text="B">
      <formula>NOT(ISERROR(SEARCH("B",AC8)))</formula>
    </cfRule>
    <cfRule type="containsText" dxfId="1284" priority="129" operator="containsText" text="A">
      <formula>NOT(ISERROR(SEARCH("A",AC8)))</formula>
    </cfRule>
  </conditionalFormatting>
  <conditionalFormatting sqref="AE8:AF9">
    <cfRule type="containsText" dxfId="1283" priority="124" operator="containsText" text="E">
      <formula>NOT(ISERROR(SEARCH("E",AE8)))</formula>
    </cfRule>
    <cfRule type="containsText" dxfId="1282" priority="125" operator="containsText" text="B">
      <formula>NOT(ISERROR(SEARCH("B",AE8)))</formula>
    </cfRule>
    <cfRule type="containsText" dxfId="1281" priority="126" operator="containsText" text="A">
      <formula>NOT(ISERROR(SEARCH("A",AE8)))</formula>
    </cfRule>
  </conditionalFormatting>
  <conditionalFormatting sqref="F9:K9">
    <cfRule type="colorScale" priority="123">
      <colorScale>
        <cfvo type="min"/>
        <cfvo type="percentile" val="50"/>
        <cfvo type="max"/>
        <color rgb="FFF8696B"/>
        <color rgb="FFFFEB84"/>
        <color rgb="FF63BE7B"/>
      </colorScale>
    </cfRule>
  </conditionalFormatting>
  <conditionalFormatting sqref="F8:K8">
    <cfRule type="colorScale" priority="122">
      <colorScale>
        <cfvo type="min"/>
        <cfvo type="percentile" val="50"/>
        <cfvo type="max"/>
        <color rgb="FFF8696B"/>
        <color rgb="FFFFEB84"/>
        <color rgb="FF63BE7B"/>
      </colorScale>
    </cfRule>
  </conditionalFormatting>
  <conditionalFormatting sqref="AC10:AD11">
    <cfRule type="containsText" dxfId="1280" priority="119" operator="containsText" text="E">
      <formula>NOT(ISERROR(SEARCH("E",AC10)))</formula>
    </cfRule>
    <cfRule type="containsText" dxfId="1279" priority="120" operator="containsText" text="B">
      <formula>NOT(ISERROR(SEARCH("B",AC10)))</formula>
    </cfRule>
    <cfRule type="containsText" dxfId="1278" priority="121" operator="containsText" text="A">
      <formula>NOT(ISERROR(SEARCH("A",AC10)))</formula>
    </cfRule>
  </conditionalFormatting>
  <conditionalFormatting sqref="AE10:AF11">
    <cfRule type="containsText" dxfId="1277" priority="116" operator="containsText" text="E">
      <formula>NOT(ISERROR(SEARCH("E",AE10)))</formula>
    </cfRule>
    <cfRule type="containsText" dxfId="1276" priority="117" operator="containsText" text="B">
      <formula>NOT(ISERROR(SEARCH("B",AE10)))</formula>
    </cfRule>
    <cfRule type="containsText" dxfId="1275" priority="118" operator="containsText" text="A">
      <formula>NOT(ISERROR(SEARCH("A",AE10)))</formula>
    </cfRule>
  </conditionalFormatting>
  <conditionalFormatting sqref="F10:K11">
    <cfRule type="colorScale" priority="115">
      <colorScale>
        <cfvo type="min"/>
        <cfvo type="percentile" val="50"/>
        <cfvo type="max"/>
        <color rgb="FFF8696B"/>
        <color rgb="FFFFEB84"/>
        <color rgb="FF63BE7B"/>
      </colorScale>
    </cfRule>
  </conditionalFormatting>
  <conditionalFormatting sqref="AC12:AD14">
    <cfRule type="containsText" dxfId="1274" priority="112" operator="containsText" text="E">
      <formula>NOT(ISERROR(SEARCH("E",AC12)))</formula>
    </cfRule>
    <cfRule type="containsText" dxfId="1273" priority="113" operator="containsText" text="B">
      <formula>NOT(ISERROR(SEARCH("B",AC12)))</formula>
    </cfRule>
    <cfRule type="containsText" dxfId="1272" priority="114" operator="containsText" text="A">
      <formula>NOT(ISERROR(SEARCH("A",AC12)))</formula>
    </cfRule>
  </conditionalFormatting>
  <conditionalFormatting sqref="AE12:AF14">
    <cfRule type="containsText" dxfId="1271" priority="109" operator="containsText" text="E">
      <formula>NOT(ISERROR(SEARCH("E",AE12)))</formula>
    </cfRule>
    <cfRule type="containsText" dxfId="1270" priority="110" operator="containsText" text="B">
      <formula>NOT(ISERROR(SEARCH("B",AE12)))</formula>
    </cfRule>
    <cfRule type="containsText" dxfId="1269" priority="111" operator="containsText" text="A">
      <formula>NOT(ISERROR(SEARCH("A",AE12)))</formula>
    </cfRule>
  </conditionalFormatting>
  <conditionalFormatting sqref="F12:K14">
    <cfRule type="colorScale" priority="108">
      <colorScale>
        <cfvo type="min"/>
        <cfvo type="percentile" val="50"/>
        <cfvo type="max"/>
        <color rgb="FFF8696B"/>
        <color rgb="FFFFEB84"/>
        <color rgb="FF63BE7B"/>
      </colorScale>
    </cfRule>
  </conditionalFormatting>
  <conditionalFormatting sqref="AC15:AD16">
    <cfRule type="containsText" dxfId="1268" priority="105" operator="containsText" text="E">
      <formula>NOT(ISERROR(SEARCH("E",AC15)))</formula>
    </cfRule>
    <cfRule type="containsText" dxfId="1267" priority="106" operator="containsText" text="B">
      <formula>NOT(ISERROR(SEARCH("B",AC15)))</formula>
    </cfRule>
    <cfRule type="containsText" dxfId="1266" priority="107" operator="containsText" text="A">
      <formula>NOT(ISERROR(SEARCH("A",AC15)))</formula>
    </cfRule>
  </conditionalFormatting>
  <conditionalFormatting sqref="AE15:AF16">
    <cfRule type="containsText" dxfId="1265" priority="102" operator="containsText" text="E">
      <formula>NOT(ISERROR(SEARCH("E",AE15)))</formula>
    </cfRule>
    <cfRule type="containsText" dxfId="1264" priority="103" operator="containsText" text="B">
      <formula>NOT(ISERROR(SEARCH("B",AE15)))</formula>
    </cfRule>
    <cfRule type="containsText" dxfId="1263" priority="104" operator="containsText" text="A">
      <formula>NOT(ISERROR(SEARCH("A",AE15)))</formula>
    </cfRule>
  </conditionalFormatting>
  <conditionalFormatting sqref="F15:K16">
    <cfRule type="colorScale" priority="101">
      <colorScale>
        <cfvo type="min"/>
        <cfvo type="percentile" val="50"/>
        <cfvo type="max"/>
        <color rgb="FFF8696B"/>
        <color rgb="FFFFEB84"/>
        <color rgb="FF63BE7B"/>
      </colorScale>
    </cfRule>
  </conditionalFormatting>
  <conditionalFormatting sqref="AC17:AD17">
    <cfRule type="containsText" dxfId="1262" priority="98" operator="containsText" text="E">
      <formula>NOT(ISERROR(SEARCH("E",AC17)))</formula>
    </cfRule>
    <cfRule type="containsText" dxfId="1261" priority="99" operator="containsText" text="B">
      <formula>NOT(ISERROR(SEARCH("B",AC17)))</formula>
    </cfRule>
    <cfRule type="containsText" dxfId="1260" priority="100" operator="containsText" text="A">
      <formula>NOT(ISERROR(SEARCH("A",AC17)))</formula>
    </cfRule>
  </conditionalFormatting>
  <conditionalFormatting sqref="AE17">
    <cfRule type="containsText" dxfId="1259" priority="95" operator="containsText" text="E">
      <formula>NOT(ISERROR(SEARCH("E",AE17)))</formula>
    </cfRule>
    <cfRule type="containsText" dxfId="1258" priority="96" operator="containsText" text="B">
      <formula>NOT(ISERROR(SEARCH("B",AE17)))</formula>
    </cfRule>
    <cfRule type="containsText" dxfId="1257" priority="97" operator="containsText" text="A">
      <formula>NOT(ISERROR(SEARCH("A",AE17)))</formula>
    </cfRule>
  </conditionalFormatting>
  <conditionalFormatting sqref="F17:K17">
    <cfRule type="colorScale" priority="94">
      <colorScale>
        <cfvo type="min"/>
        <cfvo type="percentile" val="50"/>
        <cfvo type="max"/>
        <color rgb="FFF8696B"/>
        <color rgb="FFFFEB84"/>
        <color rgb="FF63BE7B"/>
      </colorScale>
    </cfRule>
  </conditionalFormatting>
  <conditionalFormatting sqref="AF17">
    <cfRule type="containsText" dxfId="1256" priority="91" operator="containsText" text="E">
      <formula>NOT(ISERROR(SEARCH("E",AF17)))</formula>
    </cfRule>
    <cfRule type="containsText" dxfId="1255" priority="92" operator="containsText" text="B">
      <formula>NOT(ISERROR(SEARCH("B",AF17)))</formula>
    </cfRule>
    <cfRule type="containsText" dxfId="1254" priority="93" operator="containsText" text="A">
      <formula>NOT(ISERROR(SEARCH("A",AF17)))</formula>
    </cfRule>
  </conditionalFormatting>
  <conditionalFormatting sqref="AC18:AD20">
    <cfRule type="containsText" dxfId="1253" priority="88" operator="containsText" text="E">
      <formula>NOT(ISERROR(SEARCH("E",AC18)))</formula>
    </cfRule>
    <cfRule type="containsText" dxfId="1252" priority="89" operator="containsText" text="B">
      <formula>NOT(ISERROR(SEARCH("B",AC18)))</formula>
    </cfRule>
    <cfRule type="containsText" dxfId="1251" priority="90" operator="containsText" text="A">
      <formula>NOT(ISERROR(SEARCH("A",AC18)))</formula>
    </cfRule>
  </conditionalFormatting>
  <conditionalFormatting sqref="AE18:AE20">
    <cfRule type="containsText" dxfId="1250" priority="85" operator="containsText" text="E">
      <formula>NOT(ISERROR(SEARCH("E",AE18)))</formula>
    </cfRule>
    <cfRule type="containsText" dxfId="1249" priority="86" operator="containsText" text="B">
      <formula>NOT(ISERROR(SEARCH("B",AE18)))</formula>
    </cfRule>
    <cfRule type="containsText" dxfId="1248" priority="87" operator="containsText" text="A">
      <formula>NOT(ISERROR(SEARCH("A",AE18)))</formula>
    </cfRule>
  </conditionalFormatting>
  <conditionalFormatting sqref="F18:K20">
    <cfRule type="colorScale" priority="84">
      <colorScale>
        <cfvo type="min"/>
        <cfvo type="percentile" val="50"/>
        <cfvo type="max"/>
        <color rgb="FFF8696B"/>
        <color rgb="FFFFEB84"/>
        <color rgb="FF63BE7B"/>
      </colorScale>
    </cfRule>
  </conditionalFormatting>
  <conditionalFormatting sqref="AF18:AF20">
    <cfRule type="containsText" dxfId="1247" priority="81" operator="containsText" text="E">
      <formula>NOT(ISERROR(SEARCH("E",AF18)))</formula>
    </cfRule>
    <cfRule type="containsText" dxfId="1246" priority="82" operator="containsText" text="B">
      <formula>NOT(ISERROR(SEARCH("B",AF18)))</formula>
    </cfRule>
    <cfRule type="containsText" dxfId="1245" priority="83" operator="containsText" text="A">
      <formula>NOT(ISERROR(SEARCH("A",AF18)))</formula>
    </cfRule>
  </conditionalFormatting>
  <conditionalFormatting sqref="AC21:AD22">
    <cfRule type="containsText" dxfId="1244" priority="78" operator="containsText" text="E">
      <formula>NOT(ISERROR(SEARCH("E",AC21)))</formula>
    </cfRule>
    <cfRule type="containsText" dxfId="1243" priority="79" operator="containsText" text="B">
      <formula>NOT(ISERROR(SEARCH("B",AC21)))</formula>
    </cfRule>
    <cfRule type="containsText" dxfId="1242" priority="80" operator="containsText" text="A">
      <formula>NOT(ISERROR(SEARCH("A",AC21)))</formula>
    </cfRule>
  </conditionalFormatting>
  <conditionalFormatting sqref="AE21:AE22">
    <cfRule type="containsText" dxfId="1241" priority="75" operator="containsText" text="E">
      <formula>NOT(ISERROR(SEARCH("E",AE21)))</formula>
    </cfRule>
    <cfRule type="containsText" dxfId="1240" priority="76" operator="containsText" text="B">
      <formula>NOT(ISERROR(SEARCH("B",AE21)))</formula>
    </cfRule>
    <cfRule type="containsText" dxfId="1239" priority="77" operator="containsText" text="A">
      <formula>NOT(ISERROR(SEARCH("A",AE21)))</formula>
    </cfRule>
  </conditionalFormatting>
  <conditionalFormatting sqref="F21:K22">
    <cfRule type="colorScale" priority="74">
      <colorScale>
        <cfvo type="min"/>
        <cfvo type="percentile" val="50"/>
        <cfvo type="max"/>
        <color rgb="FFF8696B"/>
        <color rgb="FFFFEB84"/>
        <color rgb="FF63BE7B"/>
      </colorScale>
    </cfRule>
  </conditionalFormatting>
  <conditionalFormatting sqref="AF21:AF22">
    <cfRule type="containsText" dxfId="1238" priority="71" operator="containsText" text="E">
      <formula>NOT(ISERROR(SEARCH("E",AF21)))</formula>
    </cfRule>
    <cfRule type="containsText" dxfId="1237" priority="72" operator="containsText" text="B">
      <formula>NOT(ISERROR(SEARCH("B",AF21)))</formula>
    </cfRule>
    <cfRule type="containsText" dxfId="1236" priority="73" operator="containsText" text="A">
      <formula>NOT(ISERROR(SEARCH("A",AF21)))</formula>
    </cfRule>
  </conditionalFormatting>
  <conditionalFormatting sqref="AC23:AD23">
    <cfRule type="containsText" dxfId="1235" priority="68" operator="containsText" text="E">
      <formula>NOT(ISERROR(SEARCH("E",AC23)))</formula>
    </cfRule>
    <cfRule type="containsText" dxfId="1234" priority="69" operator="containsText" text="B">
      <formula>NOT(ISERROR(SEARCH("B",AC23)))</formula>
    </cfRule>
    <cfRule type="containsText" dxfId="1233" priority="70" operator="containsText" text="A">
      <formula>NOT(ISERROR(SEARCH("A",AC23)))</formula>
    </cfRule>
  </conditionalFormatting>
  <conditionalFormatting sqref="AE23">
    <cfRule type="containsText" dxfId="1232" priority="65" operator="containsText" text="E">
      <formula>NOT(ISERROR(SEARCH("E",AE23)))</formula>
    </cfRule>
    <cfRule type="containsText" dxfId="1231" priority="66" operator="containsText" text="B">
      <formula>NOT(ISERROR(SEARCH("B",AE23)))</formula>
    </cfRule>
    <cfRule type="containsText" dxfId="1230" priority="67" operator="containsText" text="A">
      <formula>NOT(ISERROR(SEARCH("A",AE23)))</formula>
    </cfRule>
  </conditionalFormatting>
  <conditionalFormatting sqref="F23:K23">
    <cfRule type="colorScale" priority="64">
      <colorScale>
        <cfvo type="min"/>
        <cfvo type="percentile" val="50"/>
        <cfvo type="max"/>
        <color rgb="FFF8696B"/>
        <color rgb="FFFFEB84"/>
        <color rgb="FF63BE7B"/>
      </colorScale>
    </cfRule>
  </conditionalFormatting>
  <conditionalFormatting sqref="AF23">
    <cfRule type="containsText" dxfId="1229" priority="61" operator="containsText" text="E">
      <formula>NOT(ISERROR(SEARCH("E",AF23)))</formula>
    </cfRule>
    <cfRule type="containsText" dxfId="1228" priority="62" operator="containsText" text="B">
      <formula>NOT(ISERROR(SEARCH("B",AF23)))</formula>
    </cfRule>
    <cfRule type="containsText" dxfId="1227" priority="63" operator="containsText" text="A">
      <formula>NOT(ISERROR(SEARCH("A",AF23)))</formula>
    </cfRule>
  </conditionalFormatting>
  <conditionalFormatting sqref="AC24:AD26">
    <cfRule type="containsText" dxfId="1226" priority="58" operator="containsText" text="E">
      <formula>NOT(ISERROR(SEARCH("E",AC24)))</formula>
    </cfRule>
    <cfRule type="containsText" dxfId="1225" priority="59" operator="containsText" text="B">
      <formula>NOT(ISERROR(SEARCH("B",AC24)))</formula>
    </cfRule>
    <cfRule type="containsText" dxfId="1224" priority="60" operator="containsText" text="A">
      <formula>NOT(ISERROR(SEARCH("A",AC24)))</formula>
    </cfRule>
  </conditionalFormatting>
  <conditionalFormatting sqref="AE24:AE26">
    <cfRule type="containsText" dxfId="1223" priority="55" operator="containsText" text="E">
      <formula>NOT(ISERROR(SEARCH("E",AE24)))</formula>
    </cfRule>
    <cfRule type="containsText" dxfId="1222" priority="56" operator="containsText" text="B">
      <formula>NOT(ISERROR(SEARCH("B",AE24)))</formula>
    </cfRule>
    <cfRule type="containsText" dxfId="1221" priority="57" operator="containsText" text="A">
      <formula>NOT(ISERROR(SEARCH("A",AE24)))</formula>
    </cfRule>
  </conditionalFormatting>
  <conditionalFormatting sqref="F24:K26">
    <cfRule type="colorScale" priority="54">
      <colorScale>
        <cfvo type="min"/>
        <cfvo type="percentile" val="50"/>
        <cfvo type="max"/>
        <color rgb="FFF8696B"/>
        <color rgb="FFFFEB84"/>
        <color rgb="FF63BE7B"/>
      </colorScale>
    </cfRule>
  </conditionalFormatting>
  <conditionalFormatting sqref="AF24:AF26">
    <cfRule type="containsText" dxfId="1220" priority="51" operator="containsText" text="E">
      <formula>NOT(ISERROR(SEARCH("E",AF24)))</formula>
    </cfRule>
    <cfRule type="containsText" dxfId="1219" priority="52" operator="containsText" text="B">
      <formula>NOT(ISERROR(SEARCH("B",AF24)))</formula>
    </cfRule>
    <cfRule type="containsText" dxfId="1218" priority="53" operator="containsText" text="A">
      <formula>NOT(ISERROR(SEARCH("A",AF24)))</formula>
    </cfRule>
  </conditionalFormatting>
  <conditionalFormatting sqref="AC27:AD30">
    <cfRule type="containsText" dxfId="1217" priority="48" operator="containsText" text="E">
      <formula>NOT(ISERROR(SEARCH("E",AC27)))</formula>
    </cfRule>
    <cfRule type="containsText" dxfId="1216" priority="49" operator="containsText" text="B">
      <formula>NOT(ISERROR(SEARCH("B",AC27)))</formula>
    </cfRule>
    <cfRule type="containsText" dxfId="1215" priority="50" operator="containsText" text="A">
      <formula>NOT(ISERROR(SEARCH("A",AC27)))</formula>
    </cfRule>
  </conditionalFormatting>
  <conditionalFormatting sqref="AE27:AE30">
    <cfRule type="containsText" dxfId="1214" priority="45" operator="containsText" text="E">
      <formula>NOT(ISERROR(SEARCH("E",AE27)))</formula>
    </cfRule>
    <cfRule type="containsText" dxfId="1213" priority="46" operator="containsText" text="B">
      <formula>NOT(ISERROR(SEARCH("B",AE27)))</formula>
    </cfRule>
    <cfRule type="containsText" dxfId="1212" priority="47" operator="containsText" text="A">
      <formula>NOT(ISERROR(SEARCH("A",AE27)))</formula>
    </cfRule>
  </conditionalFormatting>
  <conditionalFormatting sqref="F27:K29">
    <cfRule type="colorScale" priority="44">
      <colorScale>
        <cfvo type="min"/>
        <cfvo type="percentile" val="50"/>
        <cfvo type="max"/>
        <color rgb="FFF8696B"/>
        <color rgb="FFFFEB84"/>
        <color rgb="FF63BE7B"/>
      </colorScale>
    </cfRule>
  </conditionalFormatting>
  <conditionalFormatting sqref="F30:K30">
    <cfRule type="colorScale" priority="40">
      <colorScale>
        <cfvo type="min"/>
        <cfvo type="percentile" val="50"/>
        <cfvo type="max"/>
        <color rgb="FFF8696B"/>
        <color rgb="FFFFEB84"/>
        <color rgb="FF63BE7B"/>
      </colorScale>
    </cfRule>
  </conditionalFormatting>
  <conditionalFormatting sqref="AF27:AF28">
    <cfRule type="containsText" dxfId="1211" priority="37" operator="containsText" text="E">
      <formula>NOT(ISERROR(SEARCH("E",AF27)))</formula>
    </cfRule>
    <cfRule type="containsText" dxfId="1210" priority="38" operator="containsText" text="B">
      <formula>NOT(ISERROR(SEARCH("B",AF27)))</formula>
    </cfRule>
    <cfRule type="containsText" dxfId="1209" priority="39" operator="containsText" text="A">
      <formula>NOT(ISERROR(SEARCH("A",AF27)))</formula>
    </cfRule>
  </conditionalFormatting>
  <conditionalFormatting sqref="AF29:AF30">
    <cfRule type="containsText" dxfId="1208" priority="34" operator="containsText" text="E">
      <formula>NOT(ISERROR(SEARCH("E",AF29)))</formula>
    </cfRule>
    <cfRule type="containsText" dxfId="1207" priority="35" operator="containsText" text="B">
      <formula>NOT(ISERROR(SEARCH("B",AF29)))</formula>
    </cfRule>
    <cfRule type="containsText" dxfId="1206" priority="36" operator="containsText" text="A">
      <formula>NOT(ISERROR(SEARCH("A",AF29)))</formula>
    </cfRule>
  </conditionalFormatting>
  <conditionalFormatting sqref="AC31:AD33">
    <cfRule type="containsText" dxfId="1205" priority="31" operator="containsText" text="E">
      <formula>NOT(ISERROR(SEARCH("E",AC31)))</formula>
    </cfRule>
    <cfRule type="containsText" dxfId="1204" priority="32" operator="containsText" text="B">
      <formula>NOT(ISERROR(SEARCH("B",AC31)))</formula>
    </cfRule>
    <cfRule type="containsText" dxfId="1203" priority="33" operator="containsText" text="A">
      <formula>NOT(ISERROR(SEARCH("A",AC31)))</formula>
    </cfRule>
  </conditionalFormatting>
  <conditionalFormatting sqref="AE31:AE33">
    <cfRule type="containsText" dxfId="1202" priority="28" operator="containsText" text="E">
      <formula>NOT(ISERROR(SEARCH("E",AE31)))</formula>
    </cfRule>
    <cfRule type="containsText" dxfId="1201" priority="29" operator="containsText" text="B">
      <formula>NOT(ISERROR(SEARCH("B",AE31)))</formula>
    </cfRule>
    <cfRule type="containsText" dxfId="1200" priority="30" operator="containsText" text="A">
      <formula>NOT(ISERROR(SEARCH("A",AE31)))</formula>
    </cfRule>
  </conditionalFormatting>
  <conditionalFormatting sqref="F31:K33">
    <cfRule type="colorScale" priority="27">
      <colorScale>
        <cfvo type="min"/>
        <cfvo type="percentile" val="50"/>
        <cfvo type="max"/>
        <color rgb="FFF8696B"/>
        <color rgb="FFFFEB84"/>
        <color rgb="FF63BE7B"/>
      </colorScale>
    </cfRule>
  </conditionalFormatting>
  <conditionalFormatting sqref="AF32:AF33">
    <cfRule type="containsText" dxfId="1199" priority="24" operator="containsText" text="E">
      <formula>NOT(ISERROR(SEARCH("E",AF32)))</formula>
    </cfRule>
    <cfRule type="containsText" dxfId="1198" priority="25" operator="containsText" text="B">
      <formula>NOT(ISERROR(SEARCH("B",AF32)))</formula>
    </cfRule>
    <cfRule type="containsText" dxfId="1197" priority="26" operator="containsText" text="A">
      <formula>NOT(ISERROR(SEARCH("A",AF32)))</formula>
    </cfRule>
  </conditionalFormatting>
  <conditionalFormatting sqref="AF31">
    <cfRule type="containsText" dxfId="1196" priority="21" operator="containsText" text="E">
      <formula>NOT(ISERROR(SEARCH("E",AF31)))</formula>
    </cfRule>
    <cfRule type="containsText" dxfId="1195" priority="22" operator="containsText" text="B">
      <formula>NOT(ISERROR(SEARCH("B",AF31)))</formula>
    </cfRule>
    <cfRule type="containsText" dxfId="1194" priority="23" operator="containsText" text="A">
      <formula>NOT(ISERROR(SEARCH("A",AF31)))</formula>
    </cfRule>
  </conditionalFormatting>
  <conditionalFormatting sqref="AC34:AD35">
    <cfRule type="containsText" dxfId="1193" priority="18" operator="containsText" text="E">
      <formula>NOT(ISERROR(SEARCH("E",AC34)))</formula>
    </cfRule>
    <cfRule type="containsText" dxfId="1192" priority="19" operator="containsText" text="B">
      <formula>NOT(ISERROR(SEARCH("B",AC34)))</formula>
    </cfRule>
    <cfRule type="containsText" dxfId="1191" priority="20" operator="containsText" text="A">
      <formula>NOT(ISERROR(SEARCH("A",AC34)))</formula>
    </cfRule>
  </conditionalFormatting>
  <conditionalFormatting sqref="AE34:AE35">
    <cfRule type="containsText" dxfId="1190" priority="15" operator="containsText" text="E">
      <formula>NOT(ISERROR(SEARCH("E",AE34)))</formula>
    </cfRule>
    <cfRule type="containsText" dxfId="1189" priority="16" operator="containsText" text="B">
      <formula>NOT(ISERROR(SEARCH("B",AE34)))</formula>
    </cfRule>
    <cfRule type="containsText" dxfId="1188" priority="17" operator="containsText" text="A">
      <formula>NOT(ISERROR(SEARCH("A",AE34)))</formula>
    </cfRule>
  </conditionalFormatting>
  <conditionalFormatting sqref="F34:K35">
    <cfRule type="colorScale" priority="14">
      <colorScale>
        <cfvo type="min"/>
        <cfvo type="percentile" val="50"/>
        <cfvo type="max"/>
        <color rgb="FFF8696B"/>
        <color rgb="FFFFEB84"/>
        <color rgb="FF63BE7B"/>
      </colorScale>
    </cfRule>
  </conditionalFormatting>
  <conditionalFormatting sqref="AF34:AF35">
    <cfRule type="containsText" dxfId="1187" priority="11" operator="containsText" text="E">
      <formula>NOT(ISERROR(SEARCH("E",AF34)))</formula>
    </cfRule>
    <cfRule type="containsText" dxfId="1186" priority="12" operator="containsText" text="B">
      <formula>NOT(ISERROR(SEARCH("B",AF34)))</formula>
    </cfRule>
    <cfRule type="containsText" dxfId="1185" priority="13" operator="containsText" text="A">
      <formula>NOT(ISERROR(SEARCH("A",AF34)))</formula>
    </cfRule>
  </conditionalFormatting>
  <conditionalFormatting sqref="AC36:AD37">
    <cfRule type="containsText" dxfId="1184" priority="8" operator="containsText" text="E">
      <formula>NOT(ISERROR(SEARCH("E",AC36)))</formula>
    </cfRule>
    <cfRule type="containsText" dxfId="1183" priority="9" operator="containsText" text="B">
      <formula>NOT(ISERROR(SEARCH("B",AC36)))</formula>
    </cfRule>
    <cfRule type="containsText" dxfId="1182" priority="10" operator="containsText" text="A">
      <formula>NOT(ISERROR(SEARCH("A",AC36)))</formula>
    </cfRule>
  </conditionalFormatting>
  <conditionalFormatting sqref="AE36:AE37">
    <cfRule type="containsText" dxfId="1181" priority="5" operator="containsText" text="E">
      <formula>NOT(ISERROR(SEARCH("E",AE36)))</formula>
    </cfRule>
    <cfRule type="containsText" dxfId="1180" priority="6" operator="containsText" text="B">
      <formula>NOT(ISERROR(SEARCH("B",AE36)))</formula>
    </cfRule>
    <cfRule type="containsText" dxfId="1179" priority="7" operator="containsText" text="A">
      <formula>NOT(ISERROR(SEARCH("A",AE36)))</formula>
    </cfRule>
  </conditionalFormatting>
  <conditionalFormatting sqref="F36:K37">
    <cfRule type="colorScale" priority="4">
      <colorScale>
        <cfvo type="min"/>
        <cfvo type="percentile" val="50"/>
        <cfvo type="max"/>
        <color rgb="FFF8696B"/>
        <color rgb="FFFFEB84"/>
        <color rgb="FF63BE7B"/>
      </colorScale>
    </cfRule>
  </conditionalFormatting>
  <conditionalFormatting sqref="AF36:AF37">
    <cfRule type="containsText" dxfId="1178" priority="1" operator="containsText" text="E">
      <formula>NOT(ISERROR(SEARCH("E",AF36)))</formula>
    </cfRule>
    <cfRule type="containsText" dxfId="1177" priority="2" operator="containsText" text="B">
      <formula>NOT(ISERROR(SEARCH("B",AF36)))</formula>
    </cfRule>
    <cfRule type="containsText" dxfId="1176" priority="3" operator="containsText" text="A">
      <formula>NOT(ISERROR(SEARCH("A",AF36)))</formula>
    </cfRule>
  </conditionalFormatting>
  <dataValidations count="1">
    <dataValidation type="list" allowBlank="1" showInputMessage="1" showErrorMessage="1" sqref="AF2:AF37" xr:uid="{00000000-0002-0000-0100-000000000000}">
      <formula1>"強風,外差し,イン先行,タフ"</formula1>
    </dataValidation>
  </dataValidations>
  <pageMargins left="0.7" right="0.7" top="0.75" bottom="0.75" header="0.3" footer="0.3"/>
  <pageSetup paperSize="9" orientation="portrait" horizontalDpi="4294967292" verticalDpi="4294967292"/>
  <ignoredErrors>
    <ignoredError sqref="L2:N2 L3:N4 L5:N5 L6:N6 L7:N7 L8:N9 L10:N11 L12:N14 L15:N17 L18:N20 L21:N23 L24:N26 L27:N30 L31:N33 L34:N35 L36:N3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63"/>
  <sheetViews>
    <sheetView workbookViewId="0">
      <pane xSplit="5" ySplit="1" topLeftCell="T51" activePane="bottomRight" state="frozen"/>
      <selection activeCell="E24" sqref="E24"/>
      <selection pane="topRight" activeCell="E24" sqref="E24"/>
      <selection pane="bottomLeft" activeCell="E24" sqref="E24"/>
      <selection pane="bottomRight" activeCell="AK64" sqref="AK64"/>
    </sheetView>
  </sheetViews>
  <sheetFormatPr baseColWidth="10" defaultColWidth="8.83203125" defaultRowHeight="15"/>
  <cols>
    <col min="1" max="1" width="10" bestFit="1" customWidth="1"/>
    <col min="2" max="2" width="8.1640625" customWidth="1"/>
    <col min="5" max="5" width="18.33203125" customWidth="1"/>
    <col min="20" max="22" width="16.6640625" customWidth="1"/>
    <col min="23" max="23" width="5.83203125" customWidth="1"/>
    <col min="28" max="28" width="5.33203125" customWidth="1"/>
    <col min="31" max="31" width="8.83203125" hidden="1" customWidth="1"/>
    <col min="36" max="37" width="150.83203125" customWidth="1"/>
  </cols>
  <sheetData>
    <row r="1" spans="1:37" s="6" customFormat="1">
      <c r="A1" s="1" t="s">
        <v>12</v>
      </c>
      <c r="B1" s="1" t="s">
        <v>13</v>
      </c>
      <c r="C1" s="1" t="s">
        <v>14</v>
      </c>
      <c r="D1" s="1" t="s">
        <v>15</v>
      </c>
      <c r="E1" s="1" t="s">
        <v>16</v>
      </c>
      <c r="F1" s="1" t="s">
        <v>17</v>
      </c>
      <c r="G1" s="1" t="s">
        <v>42</v>
      </c>
      <c r="H1" s="1" t="s">
        <v>43</v>
      </c>
      <c r="I1" s="1" t="s">
        <v>44</v>
      </c>
      <c r="J1" s="1" t="s">
        <v>45</v>
      </c>
      <c r="K1" s="1" t="s">
        <v>46</v>
      </c>
      <c r="L1" s="1" t="s">
        <v>48</v>
      </c>
      <c r="M1" s="1" t="s">
        <v>49</v>
      </c>
      <c r="N1" s="1" t="s">
        <v>23</v>
      </c>
      <c r="O1" s="1" t="s">
        <v>50</v>
      </c>
      <c r="P1" s="1" t="s">
        <v>24</v>
      </c>
      <c r="Q1" s="1" t="s">
        <v>25</v>
      </c>
      <c r="R1" s="2" t="s">
        <v>27</v>
      </c>
      <c r="S1" s="2" t="s">
        <v>28</v>
      </c>
      <c r="T1" s="3" t="s">
        <v>29</v>
      </c>
      <c r="U1" s="3" t="s">
        <v>30</v>
      </c>
      <c r="V1" s="3" t="s">
        <v>31</v>
      </c>
      <c r="W1" s="3" t="s">
        <v>114</v>
      </c>
      <c r="X1" s="4" t="s">
        <v>117</v>
      </c>
      <c r="Y1" s="4" t="s">
        <v>118</v>
      </c>
      <c r="Z1" s="4" t="s">
        <v>1556</v>
      </c>
      <c r="AA1" s="4" t="s">
        <v>0</v>
      </c>
      <c r="AB1" s="4" t="s">
        <v>112</v>
      </c>
      <c r="AC1" s="4" t="s">
        <v>1</v>
      </c>
      <c r="AD1" s="4" t="s">
        <v>2</v>
      </c>
      <c r="AE1" s="4"/>
      <c r="AF1" s="4" t="s">
        <v>3</v>
      </c>
      <c r="AG1" s="4" t="s">
        <v>4</v>
      </c>
      <c r="AH1" s="4" t="s">
        <v>32</v>
      </c>
      <c r="AI1" s="4" t="s">
        <v>47</v>
      </c>
      <c r="AJ1" s="5" t="s">
        <v>34</v>
      </c>
      <c r="AK1" s="5" t="s">
        <v>120</v>
      </c>
    </row>
    <row r="2" spans="1:37" s="6" customFormat="1">
      <c r="A2" s="7">
        <v>43836</v>
      </c>
      <c r="B2" s="8" t="s">
        <v>137</v>
      </c>
      <c r="C2" s="9" t="s">
        <v>145</v>
      </c>
      <c r="D2" s="10">
        <v>6.4629629629629634E-2</v>
      </c>
      <c r="E2" s="36" t="s">
        <v>279</v>
      </c>
      <c r="F2" s="11">
        <v>12.1</v>
      </c>
      <c r="G2" s="11">
        <v>10.7</v>
      </c>
      <c r="H2" s="11">
        <v>11.2</v>
      </c>
      <c r="I2" s="11">
        <v>11.6</v>
      </c>
      <c r="J2" s="11">
        <v>12.1</v>
      </c>
      <c r="K2" s="11">
        <v>12</v>
      </c>
      <c r="L2" s="11">
        <v>11.3</v>
      </c>
      <c r="M2" s="11">
        <v>12.4</v>
      </c>
      <c r="N2" s="30">
        <f t="shared" ref="N2:N26" si="0">SUM(F2:H2)</f>
        <v>34</v>
      </c>
      <c r="O2" s="30">
        <f t="shared" ref="O2:O26" si="1">SUM(I2:J2)</f>
        <v>23.7</v>
      </c>
      <c r="P2" s="30">
        <f t="shared" ref="P2:P26" si="2">SUM(K2:M2)</f>
        <v>35.700000000000003</v>
      </c>
      <c r="Q2" s="31">
        <f t="shared" ref="Q2:Q26" si="3">SUM(F2:J2)</f>
        <v>57.7</v>
      </c>
      <c r="R2" s="12" t="s">
        <v>278</v>
      </c>
      <c r="S2" s="12" t="s">
        <v>159</v>
      </c>
      <c r="T2" s="14" t="s">
        <v>280</v>
      </c>
      <c r="U2" s="14" t="s">
        <v>281</v>
      </c>
      <c r="V2" s="14" t="s">
        <v>282</v>
      </c>
      <c r="W2" s="14" t="s">
        <v>138</v>
      </c>
      <c r="X2" s="13">
        <v>10.3</v>
      </c>
      <c r="Y2" s="13">
        <v>10.4</v>
      </c>
      <c r="Z2" s="13"/>
      <c r="AA2" s="13">
        <v>-1.2</v>
      </c>
      <c r="AB2" s="13" t="s">
        <v>121</v>
      </c>
      <c r="AC2" s="13">
        <v>-0.4</v>
      </c>
      <c r="AD2" s="13">
        <v>-0.8</v>
      </c>
      <c r="AE2" s="13"/>
      <c r="AF2" s="12" t="s">
        <v>126</v>
      </c>
      <c r="AG2" s="12" t="s">
        <v>123</v>
      </c>
      <c r="AH2" s="12" t="s">
        <v>147</v>
      </c>
      <c r="AI2" s="9"/>
      <c r="AJ2" s="9" t="s">
        <v>283</v>
      </c>
      <c r="AK2" s="35" t="s">
        <v>284</v>
      </c>
    </row>
    <row r="3" spans="1:37" s="6" customFormat="1">
      <c r="A3" s="7">
        <v>43841</v>
      </c>
      <c r="B3" s="8" t="s">
        <v>307</v>
      </c>
      <c r="C3" s="9" t="s">
        <v>383</v>
      </c>
      <c r="D3" s="10">
        <v>6.6053240740740746E-2</v>
      </c>
      <c r="E3" s="36" t="s">
        <v>399</v>
      </c>
      <c r="F3" s="11">
        <v>12.5</v>
      </c>
      <c r="G3" s="11">
        <v>11.8</v>
      </c>
      <c r="H3" s="11">
        <v>11.7</v>
      </c>
      <c r="I3" s="11">
        <v>12.1</v>
      </c>
      <c r="J3" s="11">
        <v>12.3</v>
      </c>
      <c r="K3" s="11">
        <v>11.9</v>
      </c>
      <c r="L3" s="11">
        <v>11.4</v>
      </c>
      <c r="M3" s="11">
        <v>12</v>
      </c>
      <c r="N3" s="30">
        <f t="shared" si="0"/>
        <v>36</v>
      </c>
      <c r="O3" s="30">
        <f t="shared" si="1"/>
        <v>24.4</v>
      </c>
      <c r="P3" s="30">
        <f t="shared" si="2"/>
        <v>35.299999999999997</v>
      </c>
      <c r="Q3" s="31">
        <f t="shared" si="3"/>
        <v>60.400000000000006</v>
      </c>
      <c r="R3" s="12" t="s">
        <v>400</v>
      </c>
      <c r="S3" s="12" t="s">
        <v>401</v>
      </c>
      <c r="T3" s="14" t="s">
        <v>402</v>
      </c>
      <c r="U3" s="14" t="s">
        <v>403</v>
      </c>
      <c r="V3" s="14" t="s">
        <v>404</v>
      </c>
      <c r="W3" s="14" t="s">
        <v>138</v>
      </c>
      <c r="X3" s="13">
        <v>10.8</v>
      </c>
      <c r="Y3" s="13">
        <v>11.3</v>
      </c>
      <c r="Z3" s="13"/>
      <c r="AA3" s="13">
        <v>0.8</v>
      </c>
      <c r="AB3" s="13">
        <v>-0.2</v>
      </c>
      <c r="AC3" s="13">
        <v>1.3</v>
      </c>
      <c r="AD3" s="13">
        <v>-0.7</v>
      </c>
      <c r="AE3" s="13"/>
      <c r="AF3" s="12" t="s">
        <v>124</v>
      </c>
      <c r="AG3" s="12" t="s">
        <v>123</v>
      </c>
      <c r="AH3" s="12" t="s">
        <v>318</v>
      </c>
      <c r="AI3" s="9"/>
      <c r="AJ3" s="9" t="s">
        <v>398</v>
      </c>
      <c r="AK3" s="35" t="s">
        <v>397</v>
      </c>
    </row>
    <row r="4" spans="1:37" s="6" customFormat="1">
      <c r="A4" s="7">
        <v>43842</v>
      </c>
      <c r="B4" s="8" t="s">
        <v>305</v>
      </c>
      <c r="C4" s="9" t="s">
        <v>383</v>
      </c>
      <c r="D4" s="10">
        <v>6.5972222222222224E-2</v>
      </c>
      <c r="E4" s="36" t="s">
        <v>423</v>
      </c>
      <c r="F4" s="11">
        <v>12.5</v>
      </c>
      <c r="G4" s="11">
        <v>11.3</v>
      </c>
      <c r="H4" s="11">
        <v>11.6</v>
      </c>
      <c r="I4" s="11">
        <v>11.8</v>
      </c>
      <c r="J4" s="11">
        <v>12.1</v>
      </c>
      <c r="K4" s="11">
        <v>12.1</v>
      </c>
      <c r="L4" s="11">
        <v>11.6</v>
      </c>
      <c r="M4" s="11">
        <v>12</v>
      </c>
      <c r="N4" s="30">
        <f t="shared" si="0"/>
        <v>35.4</v>
      </c>
      <c r="O4" s="30">
        <f t="shared" si="1"/>
        <v>23.9</v>
      </c>
      <c r="P4" s="30">
        <f t="shared" si="2"/>
        <v>35.700000000000003</v>
      </c>
      <c r="Q4" s="31">
        <f t="shared" si="3"/>
        <v>59.300000000000004</v>
      </c>
      <c r="R4" s="12" t="s">
        <v>422</v>
      </c>
      <c r="S4" s="12" t="s">
        <v>401</v>
      </c>
      <c r="T4" s="14" t="s">
        <v>424</v>
      </c>
      <c r="U4" s="14" t="s">
        <v>425</v>
      </c>
      <c r="V4" s="14" t="s">
        <v>426</v>
      </c>
      <c r="W4" s="14" t="s">
        <v>138</v>
      </c>
      <c r="X4" s="13">
        <v>10.9</v>
      </c>
      <c r="Y4" s="13">
        <v>10.5</v>
      </c>
      <c r="Z4" s="13"/>
      <c r="AA4" s="13">
        <v>-0.9</v>
      </c>
      <c r="AB4" s="13" t="s">
        <v>121</v>
      </c>
      <c r="AC4" s="13">
        <v>-0.3</v>
      </c>
      <c r="AD4" s="13">
        <v>-0.6</v>
      </c>
      <c r="AE4" s="13"/>
      <c r="AF4" s="12" t="s">
        <v>123</v>
      </c>
      <c r="AG4" s="12" t="s">
        <v>126</v>
      </c>
      <c r="AH4" s="12" t="s">
        <v>324</v>
      </c>
      <c r="AI4" s="9"/>
      <c r="AJ4" s="9" t="s">
        <v>507</v>
      </c>
      <c r="AK4" s="35" t="s">
        <v>508</v>
      </c>
    </row>
    <row r="5" spans="1:37" s="6" customFormat="1">
      <c r="A5" s="7">
        <v>43842</v>
      </c>
      <c r="B5" s="8" t="s">
        <v>306</v>
      </c>
      <c r="C5" s="9" t="s">
        <v>383</v>
      </c>
      <c r="D5" s="10">
        <v>6.5324074074074076E-2</v>
      </c>
      <c r="E5" s="36" t="s">
        <v>451</v>
      </c>
      <c r="F5" s="11">
        <v>12.7</v>
      </c>
      <c r="G5" s="11">
        <v>11.2</v>
      </c>
      <c r="H5" s="11">
        <v>11.4</v>
      </c>
      <c r="I5" s="11">
        <v>11.4</v>
      </c>
      <c r="J5" s="11">
        <v>11.9</v>
      </c>
      <c r="K5" s="11">
        <v>11.9</v>
      </c>
      <c r="L5" s="11">
        <v>11.5</v>
      </c>
      <c r="M5" s="11">
        <v>12.4</v>
      </c>
      <c r="N5" s="30">
        <f t="shared" si="0"/>
        <v>35.299999999999997</v>
      </c>
      <c r="O5" s="30">
        <f t="shared" si="1"/>
        <v>23.3</v>
      </c>
      <c r="P5" s="30">
        <f t="shared" si="2"/>
        <v>35.799999999999997</v>
      </c>
      <c r="Q5" s="31">
        <f t="shared" si="3"/>
        <v>58.599999999999994</v>
      </c>
      <c r="R5" s="12" t="s">
        <v>422</v>
      </c>
      <c r="S5" s="12" t="s">
        <v>401</v>
      </c>
      <c r="T5" s="14" t="s">
        <v>452</v>
      </c>
      <c r="U5" s="14" t="s">
        <v>429</v>
      </c>
      <c r="V5" s="14" t="s">
        <v>453</v>
      </c>
      <c r="W5" s="14" t="s">
        <v>138</v>
      </c>
      <c r="X5" s="13">
        <v>10.9</v>
      </c>
      <c r="Y5" s="13">
        <v>10.5</v>
      </c>
      <c r="Z5" s="13"/>
      <c r="AA5" s="13">
        <v>0.1</v>
      </c>
      <c r="AB5" s="13" t="s">
        <v>121</v>
      </c>
      <c r="AC5" s="13">
        <v>0.7</v>
      </c>
      <c r="AD5" s="13">
        <v>-0.6</v>
      </c>
      <c r="AE5" s="13"/>
      <c r="AF5" s="12" t="s">
        <v>122</v>
      </c>
      <c r="AG5" s="12" t="s">
        <v>123</v>
      </c>
      <c r="AH5" s="12" t="s">
        <v>321</v>
      </c>
      <c r="AI5" s="9"/>
      <c r="AJ5" s="9" t="s">
        <v>522</v>
      </c>
      <c r="AK5" s="35" t="s">
        <v>523</v>
      </c>
    </row>
    <row r="6" spans="1:37" s="6" customFormat="1">
      <c r="A6" s="7">
        <v>43843</v>
      </c>
      <c r="B6" s="8" t="s">
        <v>308</v>
      </c>
      <c r="C6" s="9" t="s">
        <v>383</v>
      </c>
      <c r="D6" s="10">
        <v>6.671296296296296E-2</v>
      </c>
      <c r="E6" s="36" t="s">
        <v>476</v>
      </c>
      <c r="F6" s="11">
        <v>12.5</v>
      </c>
      <c r="G6" s="11">
        <v>11.2</v>
      </c>
      <c r="H6" s="11">
        <v>12.3</v>
      </c>
      <c r="I6" s="11">
        <v>12.1</v>
      </c>
      <c r="J6" s="11">
        <v>12.1</v>
      </c>
      <c r="K6" s="11">
        <v>12.1</v>
      </c>
      <c r="L6" s="11">
        <v>11.8</v>
      </c>
      <c r="M6" s="11">
        <v>12.3</v>
      </c>
      <c r="N6" s="30">
        <f t="shared" si="0"/>
        <v>36</v>
      </c>
      <c r="O6" s="30">
        <f t="shared" si="1"/>
        <v>24.2</v>
      </c>
      <c r="P6" s="30">
        <f t="shared" si="2"/>
        <v>36.200000000000003</v>
      </c>
      <c r="Q6" s="31">
        <f t="shared" si="3"/>
        <v>60.2</v>
      </c>
      <c r="R6" s="12" t="s">
        <v>422</v>
      </c>
      <c r="S6" s="12" t="s">
        <v>401</v>
      </c>
      <c r="T6" s="14" t="s">
        <v>477</v>
      </c>
      <c r="U6" s="14" t="s">
        <v>478</v>
      </c>
      <c r="V6" s="14" t="s">
        <v>479</v>
      </c>
      <c r="W6" s="14" t="s">
        <v>138</v>
      </c>
      <c r="X6" s="13">
        <v>10.7</v>
      </c>
      <c r="Y6" s="13">
        <v>10.7</v>
      </c>
      <c r="Z6" s="13"/>
      <c r="AA6" s="13">
        <v>0.2</v>
      </c>
      <c r="AB6" s="13" t="s">
        <v>121</v>
      </c>
      <c r="AC6" s="13">
        <v>0.8</v>
      </c>
      <c r="AD6" s="13">
        <v>-0.6</v>
      </c>
      <c r="AE6" s="13"/>
      <c r="AF6" s="12" t="s">
        <v>122</v>
      </c>
      <c r="AG6" s="12" t="s">
        <v>123</v>
      </c>
      <c r="AH6" s="12" t="s">
        <v>546</v>
      </c>
      <c r="AI6" s="9"/>
      <c r="AJ6" s="9" t="s">
        <v>541</v>
      </c>
      <c r="AK6" s="35" t="s">
        <v>542</v>
      </c>
    </row>
    <row r="7" spans="1:37" s="6" customFormat="1">
      <c r="A7" s="7">
        <v>43843</v>
      </c>
      <c r="B7" s="8" t="s">
        <v>313</v>
      </c>
      <c r="C7" s="9" t="s">
        <v>383</v>
      </c>
      <c r="D7" s="10">
        <v>6.5277777777777782E-2</v>
      </c>
      <c r="E7" s="36" t="s">
        <v>524</v>
      </c>
      <c r="F7" s="11">
        <v>12.1</v>
      </c>
      <c r="G7" s="11">
        <v>11.1</v>
      </c>
      <c r="H7" s="11">
        <v>11.7</v>
      </c>
      <c r="I7" s="11">
        <v>12.1</v>
      </c>
      <c r="J7" s="11">
        <v>12</v>
      </c>
      <c r="K7" s="11">
        <v>11.8</v>
      </c>
      <c r="L7" s="11">
        <v>11.2</v>
      </c>
      <c r="M7" s="11">
        <v>12</v>
      </c>
      <c r="N7" s="30">
        <f t="shared" si="0"/>
        <v>34.9</v>
      </c>
      <c r="O7" s="30">
        <f t="shared" si="1"/>
        <v>24.1</v>
      </c>
      <c r="P7" s="30">
        <f t="shared" si="2"/>
        <v>35</v>
      </c>
      <c r="Q7" s="31">
        <f t="shared" si="3"/>
        <v>59</v>
      </c>
      <c r="R7" s="12" t="s">
        <v>405</v>
      </c>
      <c r="S7" s="12" t="s">
        <v>401</v>
      </c>
      <c r="T7" s="14" t="s">
        <v>525</v>
      </c>
      <c r="U7" s="14" t="s">
        <v>526</v>
      </c>
      <c r="V7" s="14" t="s">
        <v>527</v>
      </c>
      <c r="W7" s="14" t="s">
        <v>138</v>
      </c>
      <c r="X7" s="13">
        <v>10.7</v>
      </c>
      <c r="Y7" s="13">
        <v>10.7</v>
      </c>
      <c r="Z7" s="13"/>
      <c r="AA7" s="13">
        <v>-0.6</v>
      </c>
      <c r="AB7" s="13" t="s">
        <v>121</v>
      </c>
      <c r="AC7" s="13" t="s">
        <v>298</v>
      </c>
      <c r="AD7" s="13">
        <v>-0.6</v>
      </c>
      <c r="AE7" s="13"/>
      <c r="AF7" s="12" t="s">
        <v>123</v>
      </c>
      <c r="AG7" s="12" t="s">
        <v>123</v>
      </c>
      <c r="AH7" s="12" t="s">
        <v>316</v>
      </c>
      <c r="AI7" s="9"/>
      <c r="AJ7" s="9"/>
      <c r="AK7" s="35"/>
    </row>
    <row r="8" spans="1:37" s="6" customFormat="1">
      <c r="A8" s="7">
        <v>43848</v>
      </c>
      <c r="B8" s="8" t="s">
        <v>549</v>
      </c>
      <c r="C8" s="9" t="s">
        <v>562</v>
      </c>
      <c r="D8" s="10">
        <v>6.6759259259259254E-2</v>
      </c>
      <c r="E8" s="36" t="s">
        <v>601</v>
      </c>
      <c r="F8" s="11">
        <v>12.5</v>
      </c>
      <c r="G8" s="11">
        <v>11.3</v>
      </c>
      <c r="H8" s="11">
        <v>12.2</v>
      </c>
      <c r="I8" s="11">
        <v>12.4</v>
      </c>
      <c r="J8" s="11">
        <v>12.2</v>
      </c>
      <c r="K8" s="11">
        <v>12</v>
      </c>
      <c r="L8" s="11">
        <v>11.9</v>
      </c>
      <c r="M8" s="11">
        <v>12.3</v>
      </c>
      <c r="N8" s="30">
        <f t="shared" si="0"/>
        <v>36</v>
      </c>
      <c r="O8" s="30">
        <f t="shared" si="1"/>
        <v>24.6</v>
      </c>
      <c r="P8" s="30">
        <f t="shared" si="2"/>
        <v>36.200000000000003</v>
      </c>
      <c r="Q8" s="31">
        <f t="shared" si="3"/>
        <v>60.599999999999994</v>
      </c>
      <c r="R8" s="12" t="s">
        <v>600</v>
      </c>
      <c r="S8" s="12" t="s">
        <v>572</v>
      </c>
      <c r="T8" s="14" t="s">
        <v>602</v>
      </c>
      <c r="U8" s="14" t="s">
        <v>603</v>
      </c>
      <c r="V8" s="14" t="s">
        <v>589</v>
      </c>
      <c r="W8" s="14" t="s">
        <v>553</v>
      </c>
      <c r="X8" s="13">
        <v>10.1</v>
      </c>
      <c r="Y8" s="13">
        <v>11.2</v>
      </c>
      <c r="Z8" s="13"/>
      <c r="AA8" s="13">
        <v>1.6</v>
      </c>
      <c r="AB8" s="13" t="s">
        <v>121</v>
      </c>
      <c r="AC8" s="13" t="s">
        <v>121</v>
      </c>
      <c r="AD8" s="13" t="s">
        <v>121</v>
      </c>
      <c r="AE8" s="13"/>
      <c r="AF8" s="12" t="s">
        <v>660</v>
      </c>
      <c r="AG8" s="12" t="s">
        <v>123</v>
      </c>
      <c r="AH8" s="12" t="s">
        <v>558</v>
      </c>
      <c r="AI8" s="9" t="s">
        <v>668</v>
      </c>
      <c r="AJ8" s="9" t="s">
        <v>677</v>
      </c>
      <c r="AK8" s="35" t="s">
        <v>678</v>
      </c>
    </row>
    <row r="9" spans="1:37" s="6" customFormat="1">
      <c r="A9" s="7">
        <v>43848</v>
      </c>
      <c r="B9" s="8" t="s">
        <v>554</v>
      </c>
      <c r="C9" s="9" t="s">
        <v>562</v>
      </c>
      <c r="D9" s="10">
        <v>6.6064814814814812E-2</v>
      </c>
      <c r="E9" s="36" t="s">
        <v>609</v>
      </c>
      <c r="F9" s="11">
        <v>12.5</v>
      </c>
      <c r="G9" s="11">
        <v>11.7</v>
      </c>
      <c r="H9" s="11">
        <v>11.6</v>
      </c>
      <c r="I9" s="11">
        <v>11.8</v>
      </c>
      <c r="J9" s="11">
        <v>11.8</v>
      </c>
      <c r="K9" s="11">
        <v>11.7</v>
      </c>
      <c r="L9" s="11">
        <v>11.7</v>
      </c>
      <c r="M9" s="11">
        <v>13</v>
      </c>
      <c r="N9" s="30">
        <f t="shared" si="0"/>
        <v>35.799999999999997</v>
      </c>
      <c r="O9" s="30">
        <f t="shared" si="1"/>
        <v>23.6</v>
      </c>
      <c r="P9" s="30">
        <f t="shared" si="2"/>
        <v>36.4</v>
      </c>
      <c r="Q9" s="31">
        <f t="shared" si="3"/>
        <v>59.399999999999991</v>
      </c>
      <c r="R9" s="12" t="s">
        <v>591</v>
      </c>
      <c r="S9" s="12" t="s">
        <v>567</v>
      </c>
      <c r="T9" s="14" t="s">
        <v>610</v>
      </c>
      <c r="U9" s="14" t="s">
        <v>611</v>
      </c>
      <c r="V9" s="14" t="s">
        <v>589</v>
      </c>
      <c r="W9" s="14" t="s">
        <v>553</v>
      </c>
      <c r="X9" s="13">
        <v>10.1</v>
      </c>
      <c r="Y9" s="13">
        <v>11.2</v>
      </c>
      <c r="Z9" s="13"/>
      <c r="AA9" s="13">
        <v>2.5</v>
      </c>
      <c r="AB9" s="13" t="s">
        <v>121</v>
      </c>
      <c r="AC9" s="13" t="s">
        <v>121</v>
      </c>
      <c r="AD9" s="13" t="s">
        <v>121</v>
      </c>
      <c r="AE9" s="13"/>
      <c r="AF9" s="12" t="s">
        <v>660</v>
      </c>
      <c r="AG9" s="12" t="s">
        <v>122</v>
      </c>
      <c r="AH9" s="12" t="s">
        <v>558</v>
      </c>
      <c r="AI9" s="9" t="s">
        <v>668</v>
      </c>
      <c r="AJ9" s="9" t="s">
        <v>682</v>
      </c>
      <c r="AK9" s="35" t="s">
        <v>681</v>
      </c>
    </row>
    <row r="10" spans="1:37" s="6" customFormat="1">
      <c r="A10" s="7">
        <v>43849</v>
      </c>
      <c r="B10" s="26" t="s">
        <v>547</v>
      </c>
      <c r="C10" s="9" t="s">
        <v>562</v>
      </c>
      <c r="D10" s="10">
        <v>6.6701388888888893E-2</v>
      </c>
      <c r="E10" s="36" t="s">
        <v>634</v>
      </c>
      <c r="F10" s="11">
        <v>12.5</v>
      </c>
      <c r="G10" s="11">
        <v>11.6</v>
      </c>
      <c r="H10" s="11">
        <v>11.6</v>
      </c>
      <c r="I10" s="11">
        <v>11.8</v>
      </c>
      <c r="J10" s="11">
        <v>12.7</v>
      </c>
      <c r="K10" s="11">
        <v>12.2</v>
      </c>
      <c r="L10" s="11">
        <v>11.7</v>
      </c>
      <c r="M10" s="11">
        <v>12.2</v>
      </c>
      <c r="N10" s="30">
        <f t="shared" si="0"/>
        <v>35.700000000000003</v>
      </c>
      <c r="O10" s="30">
        <f t="shared" si="1"/>
        <v>24.5</v>
      </c>
      <c r="P10" s="30">
        <f t="shared" si="2"/>
        <v>36.099999999999994</v>
      </c>
      <c r="Q10" s="31">
        <f t="shared" si="3"/>
        <v>60.2</v>
      </c>
      <c r="R10" s="12" t="s">
        <v>600</v>
      </c>
      <c r="S10" s="12" t="s">
        <v>572</v>
      </c>
      <c r="T10" s="14" t="s">
        <v>635</v>
      </c>
      <c r="U10" s="14" t="s">
        <v>616</v>
      </c>
      <c r="V10" s="14" t="s">
        <v>636</v>
      </c>
      <c r="W10" s="14" t="s">
        <v>553</v>
      </c>
      <c r="X10" s="13">
        <v>12.1</v>
      </c>
      <c r="Y10" s="13">
        <v>12.2</v>
      </c>
      <c r="Z10" s="13"/>
      <c r="AA10" s="13">
        <v>0.4</v>
      </c>
      <c r="AB10" s="13" t="s">
        <v>121</v>
      </c>
      <c r="AC10" s="13">
        <v>-0.2</v>
      </c>
      <c r="AD10" s="13">
        <v>0.6</v>
      </c>
      <c r="AE10" s="13"/>
      <c r="AF10" s="12" t="s">
        <v>123</v>
      </c>
      <c r="AG10" s="12" t="s">
        <v>123</v>
      </c>
      <c r="AH10" s="12" t="s">
        <v>661</v>
      </c>
      <c r="AI10" s="9" t="s">
        <v>668</v>
      </c>
      <c r="AJ10" s="9" t="s">
        <v>692</v>
      </c>
      <c r="AK10" s="35" t="s">
        <v>693</v>
      </c>
    </row>
    <row r="11" spans="1:37" s="6" customFormat="1">
      <c r="A11" s="7">
        <v>43849</v>
      </c>
      <c r="B11" s="8" t="s">
        <v>552</v>
      </c>
      <c r="C11" s="9" t="s">
        <v>562</v>
      </c>
      <c r="D11" s="10">
        <v>6.7395833333333335E-2</v>
      </c>
      <c r="E11" s="36" t="s">
        <v>637</v>
      </c>
      <c r="F11" s="11">
        <v>12.9</v>
      </c>
      <c r="G11" s="11">
        <v>11.9</v>
      </c>
      <c r="H11" s="11">
        <v>12</v>
      </c>
      <c r="I11" s="11">
        <v>12.6</v>
      </c>
      <c r="J11" s="11">
        <v>12.8</v>
      </c>
      <c r="K11" s="11">
        <v>11.9</v>
      </c>
      <c r="L11" s="11">
        <v>11.2</v>
      </c>
      <c r="M11" s="11">
        <v>12</v>
      </c>
      <c r="N11" s="30">
        <f t="shared" si="0"/>
        <v>36.799999999999997</v>
      </c>
      <c r="O11" s="30">
        <f t="shared" si="1"/>
        <v>25.4</v>
      </c>
      <c r="P11" s="30">
        <f t="shared" si="2"/>
        <v>35.1</v>
      </c>
      <c r="Q11" s="31">
        <f t="shared" si="3"/>
        <v>62.2</v>
      </c>
      <c r="R11" s="12" t="s">
        <v>604</v>
      </c>
      <c r="S11" s="12" t="s">
        <v>572</v>
      </c>
      <c r="T11" s="14" t="s">
        <v>594</v>
      </c>
      <c r="U11" s="14" t="s">
        <v>638</v>
      </c>
      <c r="V11" s="14" t="s">
        <v>639</v>
      </c>
      <c r="W11" s="14" t="s">
        <v>553</v>
      </c>
      <c r="X11" s="13">
        <v>12.1</v>
      </c>
      <c r="Y11" s="13">
        <v>12.2</v>
      </c>
      <c r="Z11" s="13"/>
      <c r="AA11" s="13">
        <v>1.1000000000000001</v>
      </c>
      <c r="AB11" s="13">
        <v>-0.3</v>
      </c>
      <c r="AC11" s="13">
        <v>0.2</v>
      </c>
      <c r="AD11" s="13">
        <v>0.6</v>
      </c>
      <c r="AE11" s="13"/>
      <c r="AF11" s="12" t="s">
        <v>123</v>
      </c>
      <c r="AG11" s="12" t="s">
        <v>123</v>
      </c>
      <c r="AH11" s="12" t="s">
        <v>558</v>
      </c>
      <c r="AI11" s="9" t="s">
        <v>668</v>
      </c>
      <c r="AJ11" s="9" t="s">
        <v>694</v>
      </c>
      <c r="AK11" s="35" t="s">
        <v>695</v>
      </c>
    </row>
    <row r="12" spans="1:37" s="6" customFormat="1">
      <c r="A12" s="7">
        <v>43855</v>
      </c>
      <c r="B12" s="8" t="s">
        <v>710</v>
      </c>
      <c r="C12" s="9" t="s">
        <v>720</v>
      </c>
      <c r="D12" s="10">
        <v>6.6666666666666666E-2</v>
      </c>
      <c r="E12" s="36" t="s">
        <v>785</v>
      </c>
      <c r="F12" s="11">
        <v>12.9</v>
      </c>
      <c r="G12" s="11">
        <v>12.1</v>
      </c>
      <c r="H12" s="11">
        <v>12.2</v>
      </c>
      <c r="I12" s="11">
        <v>11.8</v>
      </c>
      <c r="J12" s="11">
        <v>11.8</v>
      </c>
      <c r="K12" s="11">
        <v>11.7</v>
      </c>
      <c r="L12" s="11">
        <v>11.5</v>
      </c>
      <c r="M12" s="11">
        <v>12</v>
      </c>
      <c r="N12" s="30">
        <f t="shared" si="0"/>
        <v>37.200000000000003</v>
      </c>
      <c r="O12" s="30">
        <f t="shared" si="1"/>
        <v>23.6</v>
      </c>
      <c r="P12" s="30">
        <f t="shared" si="2"/>
        <v>35.200000000000003</v>
      </c>
      <c r="Q12" s="31">
        <f t="shared" si="3"/>
        <v>60.8</v>
      </c>
      <c r="R12" s="12" t="s">
        <v>372</v>
      </c>
      <c r="S12" s="12" t="s">
        <v>144</v>
      </c>
      <c r="T12" s="14" t="s">
        <v>788</v>
      </c>
      <c r="U12" s="14" t="s">
        <v>789</v>
      </c>
      <c r="V12" s="14" t="s">
        <v>790</v>
      </c>
      <c r="W12" s="14" t="s">
        <v>714</v>
      </c>
      <c r="X12" s="13">
        <v>12</v>
      </c>
      <c r="Y12" s="13">
        <v>11.3</v>
      </c>
      <c r="Z12" s="13"/>
      <c r="AA12" s="13">
        <v>1.7</v>
      </c>
      <c r="AB12" s="13">
        <v>-0.5</v>
      </c>
      <c r="AC12" s="13">
        <v>0.7</v>
      </c>
      <c r="AD12" s="13">
        <v>0.5</v>
      </c>
      <c r="AE12" s="13"/>
      <c r="AF12" s="12" t="s">
        <v>122</v>
      </c>
      <c r="AG12" s="12" t="s">
        <v>122</v>
      </c>
      <c r="AH12" s="12" t="s">
        <v>726</v>
      </c>
      <c r="AI12" s="9"/>
      <c r="AJ12" s="9" t="s">
        <v>786</v>
      </c>
      <c r="AK12" s="35" t="s">
        <v>787</v>
      </c>
    </row>
    <row r="13" spans="1:37" s="6" customFormat="1">
      <c r="A13" s="7">
        <v>43855</v>
      </c>
      <c r="B13" s="8" t="s">
        <v>711</v>
      </c>
      <c r="C13" s="9" t="s">
        <v>720</v>
      </c>
      <c r="D13" s="10">
        <v>6.5358796296296304E-2</v>
      </c>
      <c r="E13" s="36" t="s">
        <v>797</v>
      </c>
      <c r="F13" s="11">
        <v>12.6</v>
      </c>
      <c r="G13" s="11">
        <v>11.5</v>
      </c>
      <c r="H13" s="11">
        <v>11.4</v>
      </c>
      <c r="I13" s="11">
        <v>11.6</v>
      </c>
      <c r="J13" s="11">
        <v>11.8</v>
      </c>
      <c r="K13" s="11">
        <v>11.9</v>
      </c>
      <c r="L13" s="11">
        <v>11.8</v>
      </c>
      <c r="M13" s="11">
        <v>12.1</v>
      </c>
      <c r="N13" s="30">
        <f t="shared" si="0"/>
        <v>35.5</v>
      </c>
      <c r="O13" s="30">
        <f t="shared" si="1"/>
        <v>23.4</v>
      </c>
      <c r="P13" s="30">
        <f t="shared" si="2"/>
        <v>35.800000000000004</v>
      </c>
      <c r="Q13" s="31">
        <f t="shared" si="3"/>
        <v>58.900000000000006</v>
      </c>
      <c r="R13" s="12" t="s">
        <v>743</v>
      </c>
      <c r="S13" s="12" t="s">
        <v>722</v>
      </c>
      <c r="T13" s="14" t="s">
        <v>798</v>
      </c>
      <c r="U13" s="14" t="s">
        <v>799</v>
      </c>
      <c r="V13" s="14" t="s">
        <v>800</v>
      </c>
      <c r="W13" s="14" t="s">
        <v>715</v>
      </c>
      <c r="X13" s="13">
        <v>12</v>
      </c>
      <c r="Y13" s="13">
        <v>11.3</v>
      </c>
      <c r="Z13" s="13"/>
      <c r="AA13" s="13">
        <v>-0.2</v>
      </c>
      <c r="AB13" s="13" t="s">
        <v>121</v>
      </c>
      <c r="AC13" s="13">
        <v>-0.7</v>
      </c>
      <c r="AD13" s="13">
        <v>0.5</v>
      </c>
      <c r="AE13" s="13" t="s">
        <v>127</v>
      </c>
      <c r="AF13" s="12" t="s">
        <v>126</v>
      </c>
      <c r="AG13" s="12" t="s">
        <v>123</v>
      </c>
      <c r="AH13" s="12" t="s">
        <v>725</v>
      </c>
      <c r="AI13" s="9"/>
      <c r="AJ13" s="9" t="s">
        <v>801</v>
      </c>
      <c r="AK13" s="35" t="s">
        <v>802</v>
      </c>
    </row>
    <row r="14" spans="1:37" s="6" customFormat="1">
      <c r="A14" s="7">
        <v>43856</v>
      </c>
      <c r="B14" s="8" t="s">
        <v>708</v>
      </c>
      <c r="C14" s="9" t="s">
        <v>730</v>
      </c>
      <c r="D14" s="10">
        <v>6.7407407407407416E-2</v>
      </c>
      <c r="E14" s="36" t="s">
        <v>819</v>
      </c>
      <c r="F14" s="11">
        <v>12.7</v>
      </c>
      <c r="G14" s="11">
        <v>11.5</v>
      </c>
      <c r="H14" s="11">
        <v>12</v>
      </c>
      <c r="I14" s="11">
        <v>12.1</v>
      </c>
      <c r="J14" s="11">
        <v>12.4</v>
      </c>
      <c r="K14" s="11">
        <v>12.5</v>
      </c>
      <c r="L14" s="11">
        <v>12.1</v>
      </c>
      <c r="M14" s="11">
        <v>12.1</v>
      </c>
      <c r="N14" s="30">
        <f t="shared" si="0"/>
        <v>36.200000000000003</v>
      </c>
      <c r="O14" s="30">
        <f t="shared" si="1"/>
        <v>24.5</v>
      </c>
      <c r="P14" s="30">
        <f t="shared" si="2"/>
        <v>36.700000000000003</v>
      </c>
      <c r="Q14" s="31">
        <f t="shared" si="3"/>
        <v>60.7</v>
      </c>
      <c r="R14" s="12" t="s">
        <v>818</v>
      </c>
      <c r="S14" s="12" t="s">
        <v>722</v>
      </c>
      <c r="T14" s="14" t="s">
        <v>820</v>
      </c>
      <c r="U14" s="14" t="s">
        <v>821</v>
      </c>
      <c r="V14" s="14" t="s">
        <v>723</v>
      </c>
      <c r="W14" s="14" t="s">
        <v>716</v>
      </c>
      <c r="X14" s="13">
        <v>10.7</v>
      </c>
      <c r="Y14" s="13">
        <v>10.5</v>
      </c>
      <c r="Z14" s="13"/>
      <c r="AA14" s="13">
        <v>1.5</v>
      </c>
      <c r="AB14" s="13" t="s">
        <v>121</v>
      </c>
      <c r="AC14" s="13">
        <v>0.7</v>
      </c>
      <c r="AD14" s="13">
        <v>0.8</v>
      </c>
      <c r="AE14" s="13"/>
      <c r="AF14" s="12" t="s">
        <v>122</v>
      </c>
      <c r="AG14" s="12" t="s">
        <v>122</v>
      </c>
      <c r="AH14" s="12" t="s">
        <v>804</v>
      </c>
      <c r="AI14" s="9"/>
      <c r="AJ14" s="9" t="s">
        <v>853</v>
      </c>
      <c r="AK14" s="35" t="s">
        <v>854</v>
      </c>
    </row>
    <row r="15" spans="1:37" s="6" customFormat="1">
      <c r="A15" s="7">
        <v>43890</v>
      </c>
      <c r="B15" s="8" t="s">
        <v>871</v>
      </c>
      <c r="C15" s="9" t="s">
        <v>881</v>
      </c>
      <c r="D15" s="10">
        <v>6.5289351851851848E-2</v>
      </c>
      <c r="E15" s="36" t="s">
        <v>897</v>
      </c>
      <c r="F15" s="11">
        <v>12.5</v>
      </c>
      <c r="G15" s="11">
        <v>11.3</v>
      </c>
      <c r="H15" s="11">
        <v>11.3</v>
      </c>
      <c r="I15" s="11">
        <v>11.5</v>
      </c>
      <c r="J15" s="11">
        <v>11.8</v>
      </c>
      <c r="K15" s="11">
        <v>12.1</v>
      </c>
      <c r="L15" s="11">
        <v>11.4</v>
      </c>
      <c r="M15" s="11">
        <v>12.2</v>
      </c>
      <c r="N15" s="30">
        <f t="shared" si="0"/>
        <v>35.1</v>
      </c>
      <c r="O15" s="30">
        <f t="shared" si="1"/>
        <v>23.3</v>
      </c>
      <c r="P15" s="30">
        <f t="shared" si="2"/>
        <v>35.700000000000003</v>
      </c>
      <c r="Q15" s="31">
        <f t="shared" si="3"/>
        <v>58.400000000000006</v>
      </c>
      <c r="R15" s="12" t="s">
        <v>158</v>
      </c>
      <c r="S15" s="12" t="s">
        <v>884</v>
      </c>
      <c r="T15" s="14" t="s">
        <v>281</v>
      </c>
      <c r="U15" s="14" t="s">
        <v>898</v>
      </c>
      <c r="V15" s="14" t="s">
        <v>899</v>
      </c>
      <c r="W15" s="14" t="s">
        <v>878</v>
      </c>
      <c r="X15" s="13">
        <v>10.9</v>
      </c>
      <c r="Y15" s="13">
        <v>9.9</v>
      </c>
      <c r="Z15" s="13"/>
      <c r="AA15" s="13">
        <v>-1.7</v>
      </c>
      <c r="AB15" s="13" t="s">
        <v>121</v>
      </c>
      <c r="AC15" s="13">
        <v>-0.7</v>
      </c>
      <c r="AD15" s="13">
        <v>-1</v>
      </c>
      <c r="AE15" s="13" t="s">
        <v>127</v>
      </c>
      <c r="AF15" s="12" t="s">
        <v>126</v>
      </c>
      <c r="AG15" s="12" t="s">
        <v>123</v>
      </c>
      <c r="AH15" s="12" t="s">
        <v>134</v>
      </c>
      <c r="AI15" s="9"/>
      <c r="AJ15" s="9" t="s">
        <v>900</v>
      </c>
      <c r="AK15" s="35" t="s">
        <v>901</v>
      </c>
    </row>
    <row r="16" spans="1:37" s="6" customFormat="1">
      <c r="A16" s="7">
        <v>43891</v>
      </c>
      <c r="B16" s="8" t="s">
        <v>876</v>
      </c>
      <c r="C16" s="9" t="s">
        <v>881</v>
      </c>
      <c r="D16" s="10">
        <v>6.4687499999999995E-2</v>
      </c>
      <c r="E16" s="36" t="s">
        <v>934</v>
      </c>
      <c r="F16" s="11">
        <v>12.3</v>
      </c>
      <c r="G16" s="11">
        <v>11.3</v>
      </c>
      <c r="H16" s="11">
        <v>10.7</v>
      </c>
      <c r="I16" s="11">
        <v>11.3</v>
      </c>
      <c r="J16" s="11">
        <v>11.7</v>
      </c>
      <c r="K16" s="11">
        <v>12.1</v>
      </c>
      <c r="L16" s="11">
        <v>11.9</v>
      </c>
      <c r="M16" s="11">
        <v>12.5</v>
      </c>
      <c r="N16" s="30">
        <f t="shared" si="0"/>
        <v>34.299999999999997</v>
      </c>
      <c r="O16" s="30">
        <f t="shared" si="1"/>
        <v>23</v>
      </c>
      <c r="P16" s="30">
        <f t="shared" si="2"/>
        <v>36.5</v>
      </c>
      <c r="Q16" s="31">
        <f t="shared" si="3"/>
        <v>57.3</v>
      </c>
      <c r="R16" s="12" t="s">
        <v>158</v>
      </c>
      <c r="S16" s="12" t="s">
        <v>879</v>
      </c>
      <c r="T16" s="14" t="s">
        <v>281</v>
      </c>
      <c r="U16" s="14" t="s">
        <v>437</v>
      </c>
      <c r="V16" s="14" t="s">
        <v>168</v>
      </c>
      <c r="W16" s="14" t="s">
        <v>878</v>
      </c>
      <c r="X16" s="13">
        <v>10.4</v>
      </c>
      <c r="Y16" s="13">
        <v>10</v>
      </c>
      <c r="Z16" s="13"/>
      <c r="AA16" s="13">
        <v>-1.3</v>
      </c>
      <c r="AB16" s="13" t="s">
        <v>121</v>
      </c>
      <c r="AC16" s="13">
        <v>-0.3</v>
      </c>
      <c r="AD16" s="13">
        <v>-1</v>
      </c>
      <c r="AE16" s="13"/>
      <c r="AF16" s="12" t="s">
        <v>123</v>
      </c>
      <c r="AG16" s="12" t="s">
        <v>122</v>
      </c>
      <c r="AH16" s="12" t="s">
        <v>146</v>
      </c>
      <c r="AI16" s="9"/>
      <c r="AJ16" s="9" t="s">
        <v>935</v>
      </c>
      <c r="AK16" s="35" t="s">
        <v>936</v>
      </c>
    </row>
    <row r="17" spans="1:37" s="6" customFormat="1">
      <c r="A17" s="7">
        <v>43897</v>
      </c>
      <c r="B17" s="8" t="s">
        <v>876</v>
      </c>
      <c r="C17" s="9" t="s">
        <v>881</v>
      </c>
      <c r="D17" s="10">
        <v>6.537037037037037E-2</v>
      </c>
      <c r="E17" s="36" t="s">
        <v>637</v>
      </c>
      <c r="F17" s="11">
        <v>12.7</v>
      </c>
      <c r="G17" s="11">
        <v>11.6</v>
      </c>
      <c r="H17" s="11">
        <v>11.8</v>
      </c>
      <c r="I17" s="11">
        <v>11.6</v>
      </c>
      <c r="J17" s="11">
        <v>12</v>
      </c>
      <c r="K17" s="11">
        <v>11.8</v>
      </c>
      <c r="L17" s="11">
        <v>11.3</v>
      </c>
      <c r="M17" s="11">
        <v>12</v>
      </c>
      <c r="N17" s="30">
        <f t="shared" si="0"/>
        <v>36.099999999999994</v>
      </c>
      <c r="O17" s="30">
        <f t="shared" si="1"/>
        <v>23.6</v>
      </c>
      <c r="P17" s="30">
        <f t="shared" si="2"/>
        <v>35.1</v>
      </c>
      <c r="Q17" s="31">
        <f t="shared" si="3"/>
        <v>59.699999999999996</v>
      </c>
      <c r="R17" s="12" t="s">
        <v>143</v>
      </c>
      <c r="S17" s="12" t="s">
        <v>913</v>
      </c>
      <c r="T17" s="14" t="s">
        <v>351</v>
      </c>
      <c r="U17" s="14" t="s">
        <v>228</v>
      </c>
      <c r="V17" s="14" t="s">
        <v>983</v>
      </c>
      <c r="W17" s="14" t="s">
        <v>878</v>
      </c>
      <c r="X17" s="13">
        <v>10.199999999999999</v>
      </c>
      <c r="Y17" s="13">
        <v>9.6</v>
      </c>
      <c r="Z17" s="13"/>
      <c r="AA17" s="13">
        <v>-0.3</v>
      </c>
      <c r="AB17" s="13" t="s">
        <v>121</v>
      </c>
      <c r="AC17" s="13">
        <v>0.5</v>
      </c>
      <c r="AD17" s="13">
        <v>-0.8</v>
      </c>
      <c r="AE17" s="13"/>
      <c r="AF17" s="12" t="s">
        <v>122</v>
      </c>
      <c r="AG17" s="12" t="s">
        <v>123</v>
      </c>
      <c r="AH17" s="12" t="s">
        <v>134</v>
      </c>
      <c r="AI17" s="9"/>
      <c r="AJ17" s="9" t="s">
        <v>984</v>
      </c>
      <c r="AK17" s="35" t="s">
        <v>985</v>
      </c>
    </row>
    <row r="18" spans="1:37" s="6" customFormat="1">
      <c r="A18" s="7">
        <v>43898</v>
      </c>
      <c r="B18" s="8" t="s">
        <v>872</v>
      </c>
      <c r="C18" s="9" t="s">
        <v>1017</v>
      </c>
      <c r="D18" s="10">
        <v>6.6030092592592585E-2</v>
      </c>
      <c r="E18" s="42" t="s">
        <v>1029</v>
      </c>
      <c r="F18" s="11">
        <v>12.5</v>
      </c>
      <c r="G18" s="11">
        <v>11.7</v>
      </c>
      <c r="H18" s="11">
        <v>11.2</v>
      </c>
      <c r="I18" s="11">
        <v>11.4</v>
      </c>
      <c r="J18" s="11">
        <v>11.9</v>
      </c>
      <c r="K18" s="11">
        <v>12.1</v>
      </c>
      <c r="L18" s="11">
        <v>12</v>
      </c>
      <c r="M18" s="11">
        <v>12.7</v>
      </c>
      <c r="N18" s="30">
        <f t="shared" si="0"/>
        <v>35.4</v>
      </c>
      <c r="O18" s="30">
        <f t="shared" si="1"/>
        <v>23.3</v>
      </c>
      <c r="P18" s="30">
        <f t="shared" si="2"/>
        <v>36.799999999999997</v>
      </c>
      <c r="Q18" s="31">
        <f t="shared" si="3"/>
        <v>58.699999999999996</v>
      </c>
      <c r="R18" s="12" t="s">
        <v>143</v>
      </c>
      <c r="S18" s="12" t="s">
        <v>889</v>
      </c>
      <c r="T18" s="14" t="s">
        <v>186</v>
      </c>
      <c r="U18" s="14" t="s">
        <v>429</v>
      </c>
      <c r="V18" s="14" t="s">
        <v>602</v>
      </c>
      <c r="W18" s="14" t="s">
        <v>878</v>
      </c>
      <c r="X18" s="13">
        <v>11.6</v>
      </c>
      <c r="Y18" s="13">
        <v>11.5</v>
      </c>
      <c r="Z18" s="13"/>
      <c r="AA18" s="13">
        <v>1.2</v>
      </c>
      <c r="AB18" s="13" t="s">
        <v>121</v>
      </c>
      <c r="AC18" s="13">
        <v>-0.5</v>
      </c>
      <c r="AD18" s="13">
        <v>1.7</v>
      </c>
      <c r="AE18" s="13" t="s">
        <v>127</v>
      </c>
      <c r="AF18" s="12" t="s">
        <v>126</v>
      </c>
      <c r="AG18" s="12" t="s">
        <v>123</v>
      </c>
      <c r="AH18" s="12" t="s">
        <v>134</v>
      </c>
      <c r="AI18" s="9"/>
      <c r="AJ18" s="9" t="s">
        <v>1030</v>
      </c>
      <c r="AK18" s="35" t="s">
        <v>1031</v>
      </c>
    </row>
    <row r="19" spans="1:37" s="6" customFormat="1">
      <c r="A19" s="7">
        <v>43904</v>
      </c>
      <c r="B19" s="8" t="s">
        <v>873</v>
      </c>
      <c r="C19" s="9" t="s">
        <v>999</v>
      </c>
      <c r="D19" s="10">
        <v>6.806712962962963E-2</v>
      </c>
      <c r="E19" s="42" t="s">
        <v>1048</v>
      </c>
      <c r="F19" s="11">
        <v>12.5</v>
      </c>
      <c r="G19" s="11">
        <v>11.5</v>
      </c>
      <c r="H19" s="11">
        <v>12.2</v>
      </c>
      <c r="I19" s="11">
        <v>12.4</v>
      </c>
      <c r="J19" s="11">
        <v>12</v>
      </c>
      <c r="K19" s="11">
        <v>12.3</v>
      </c>
      <c r="L19" s="11">
        <v>12.1</v>
      </c>
      <c r="M19" s="11">
        <v>13.1</v>
      </c>
      <c r="N19" s="30">
        <f t="shared" si="0"/>
        <v>36.200000000000003</v>
      </c>
      <c r="O19" s="30">
        <f t="shared" si="1"/>
        <v>24.4</v>
      </c>
      <c r="P19" s="30">
        <f t="shared" si="2"/>
        <v>37.5</v>
      </c>
      <c r="Q19" s="31">
        <f t="shared" si="3"/>
        <v>60.6</v>
      </c>
      <c r="R19" s="12" t="s">
        <v>143</v>
      </c>
      <c r="S19" s="12" t="s">
        <v>889</v>
      </c>
      <c r="T19" s="14" t="s">
        <v>782</v>
      </c>
      <c r="U19" s="14" t="s">
        <v>358</v>
      </c>
      <c r="V19" s="14" t="s">
        <v>380</v>
      </c>
      <c r="W19" s="14" t="s">
        <v>878</v>
      </c>
      <c r="X19" s="13">
        <v>9.3000000000000007</v>
      </c>
      <c r="Y19" s="13">
        <v>9.9</v>
      </c>
      <c r="Z19" s="13"/>
      <c r="AA19" s="13">
        <v>2.2999999999999998</v>
      </c>
      <c r="AB19" s="13" t="s">
        <v>121</v>
      </c>
      <c r="AC19" s="13">
        <v>0.7</v>
      </c>
      <c r="AD19" s="13">
        <v>1.6</v>
      </c>
      <c r="AE19" s="13"/>
      <c r="AF19" s="12" t="s">
        <v>122</v>
      </c>
      <c r="AG19" s="12" t="s">
        <v>122</v>
      </c>
      <c r="AH19" s="12" t="s">
        <v>146</v>
      </c>
      <c r="AI19" s="9" t="s">
        <v>1066</v>
      </c>
      <c r="AJ19" s="9" t="s">
        <v>1049</v>
      </c>
      <c r="AK19" s="35" t="s">
        <v>1050</v>
      </c>
    </row>
    <row r="20" spans="1:37" s="6" customFormat="1">
      <c r="A20" s="7">
        <v>43905</v>
      </c>
      <c r="B20" s="8" t="s">
        <v>133</v>
      </c>
      <c r="C20" s="9" t="s">
        <v>1005</v>
      </c>
      <c r="D20" s="10">
        <v>6.5289351851851848E-2</v>
      </c>
      <c r="E20" s="42" t="s">
        <v>1082</v>
      </c>
      <c r="F20" s="11">
        <v>12.3</v>
      </c>
      <c r="G20" s="11">
        <v>10.7</v>
      </c>
      <c r="H20" s="11">
        <v>11.1</v>
      </c>
      <c r="I20" s="11">
        <v>11.5</v>
      </c>
      <c r="J20" s="11">
        <v>11.8</v>
      </c>
      <c r="K20" s="11">
        <v>12</v>
      </c>
      <c r="L20" s="11">
        <v>11.9</v>
      </c>
      <c r="M20" s="11">
        <v>12.8</v>
      </c>
      <c r="N20" s="30">
        <f t="shared" si="0"/>
        <v>34.1</v>
      </c>
      <c r="O20" s="30">
        <f t="shared" si="1"/>
        <v>23.3</v>
      </c>
      <c r="P20" s="30">
        <f t="shared" si="2"/>
        <v>36.700000000000003</v>
      </c>
      <c r="Q20" s="31">
        <f t="shared" si="3"/>
        <v>57.400000000000006</v>
      </c>
      <c r="R20" s="12" t="s">
        <v>158</v>
      </c>
      <c r="S20" s="12" t="s">
        <v>889</v>
      </c>
      <c r="T20" s="14" t="s">
        <v>580</v>
      </c>
      <c r="U20" s="14" t="s">
        <v>281</v>
      </c>
      <c r="V20" s="14" t="s">
        <v>380</v>
      </c>
      <c r="W20" s="14" t="s">
        <v>878</v>
      </c>
      <c r="X20" s="13">
        <v>12.6</v>
      </c>
      <c r="Y20" s="13">
        <v>12.5</v>
      </c>
      <c r="Z20" s="13"/>
      <c r="AA20" s="13">
        <v>0.8</v>
      </c>
      <c r="AB20" s="13" t="s">
        <v>121</v>
      </c>
      <c r="AC20" s="13">
        <v>-0.1</v>
      </c>
      <c r="AD20" s="13">
        <v>0.9</v>
      </c>
      <c r="AE20" s="13"/>
      <c r="AF20" s="12" t="s">
        <v>123</v>
      </c>
      <c r="AG20" s="12" t="s">
        <v>123</v>
      </c>
      <c r="AH20" s="12" t="s">
        <v>134</v>
      </c>
      <c r="AI20" s="9" t="s">
        <v>668</v>
      </c>
      <c r="AJ20" s="9" t="s">
        <v>1103</v>
      </c>
      <c r="AK20" s="35" t="s">
        <v>1104</v>
      </c>
    </row>
    <row r="21" spans="1:37" s="6" customFormat="1">
      <c r="A21" s="7">
        <v>43905</v>
      </c>
      <c r="B21" s="26" t="s">
        <v>137</v>
      </c>
      <c r="C21" s="9" t="s">
        <v>1005</v>
      </c>
      <c r="D21" s="10">
        <v>6.6030092592592585E-2</v>
      </c>
      <c r="E21" s="42" t="s">
        <v>1083</v>
      </c>
      <c r="F21" s="11">
        <v>12.3</v>
      </c>
      <c r="G21" s="11">
        <v>11.1</v>
      </c>
      <c r="H21" s="11">
        <v>11.3</v>
      </c>
      <c r="I21" s="11">
        <v>11.8</v>
      </c>
      <c r="J21" s="11">
        <v>11.8</v>
      </c>
      <c r="K21" s="11">
        <v>12.3</v>
      </c>
      <c r="L21" s="11">
        <v>11.9</v>
      </c>
      <c r="M21" s="11">
        <v>13</v>
      </c>
      <c r="N21" s="30">
        <f t="shared" si="0"/>
        <v>34.700000000000003</v>
      </c>
      <c r="O21" s="30">
        <f t="shared" si="1"/>
        <v>23.6</v>
      </c>
      <c r="P21" s="30">
        <f t="shared" si="2"/>
        <v>37.200000000000003</v>
      </c>
      <c r="Q21" s="31">
        <f t="shared" si="3"/>
        <v>58.3</v>
      </c>
      <c r="R21" s="12" t="s">
        <v>158</v>
      </c>
      <c r="S21" s="12" t="s">
        <v>889</v>
      </c>
      <c r="T21" s="14" t="s">
        <v>156</v>
      </c>
      <c r="U21" s="14" t="s">
        <v>364</v>
      </c>
      <c r="V21" s="14" t="s">
        <v>157</v>
      </c>
      <c r="W21" s="14" t="s">
        <v>878</v>
      </c>
      <c r="X21" s="13">
        <v>12.6</v>
      </c>
      <c r="Y21" s="13">
        <v>12.5</v>
      </c>
      <c r="Z21" s="13"/>
      <c r="AA21" s="13">
        <v>1.1000000000000001</v>
      </c>
      <c r="AB21" s="13" t="s">
        <v>121</v>
      </c>
      <c r="AC21" s="13">
        <v>0.2</v>
      </c>
      <c r="AD21" s="13">
        <v>0.9</v>
      </c>
      <c r="AE21" s="13"/>
      <c r="AF21" s="12" t="s">
        <v>123</v>
      </c>
      <c r="AG21" s="12" t="s">
        <v>122</v>
      </c>
      <c r="AH21" s="12" t="s">
        <v>146</v>
      </c>
      <c r="AI21" s="9" t="s">
        <v>668</v>
      </c>
      <c r="AJ21" s="9" t="s">
        <v>1105</v>
      </c>
      <c r="AK21" s="35" t="s">
        <v>1106</v>
      </c>
    </row>
    <row r="22" spans="1:37" s="6" customFormat="1">
      <c r="A22" s="7">
        <v>43910</v>
      </c>
      <c r="B22" s="8" t="s">
        <v>875</v>
      </c>
      <c r="C22" s="9" t="s">
        <v>881</v>
      </c>
      <c r="D22" s="10">
        <v>6.4618055555555554E-2</v>
      </c>
      <c r="E22" s="42" t="s">
        <v>451</v>
      </c>
      <c r="F22" s="11">
        <v>12.4</v>
      </c>
      <c r="G22" s="11">
        <v>11.2</v>
      </c>
      <c r="H22" s="11">
        <v>11.3</v>
      </c>
      <c r="I22" s="11">
        <v>10.9</v>
      </c>
      <c r="J22" s="11">
        <v>11.3</v>
      </c>
      <c r="K22" s="11">
        <v>11.7</v>
      </c>
      <c r="L22" s="11">
        <v>11.8</v>
      </c>
      <c r="M22" s="11">
        <v>12.7</v>
      </c>
      <c r="N22" s="30">
        <f t="shared" si="0"/>
        <v>34.900000000000006</v>
      </c>
      <c r="O22" s="30">
        <f t="shared" si="1"/>
        <v>22.200000000000003</v>
      </c>
      <c r="P22" s="30">
        <f t="shared" si="2"/>
        <v>36.200000000000003</v>
      </c>
      <c r="Q22" s="31">
        <f t="shared" si="3"/>
        <v>57.100000000000009</v>
      </c>
      <c r="R22" s="12" t="s">
        <v>158</v>
      </c>
      <c r="S22" s="12" t="s">
        <v>889</v>
      </c>
      <c r="T22" s="14" t="s">
        <v>452</v>
      </c>
      <c r="U22" s="14" t="s">
        <v>169</v>
      </c>
      <c r="V22" s="14" t="s">
        <v>231</v>
      </c>
      <c r="W22" s="14" t="s">
        <v>878</v>
      </c>
      <c r="X22" s="13">
        <v>10.1</v>
      </c>
      <c r="Y22" s="13">
        <v>10.5</v>
      </c>
      <c r="Z22" s="13"/>
      <c r="AA22" s="13">
        <v>-0.4</v>
      </c>
      <c r="AB22" s="13" t="s">
        <v>121</v>
      </c>
      <c r="AC22" s="13" t="s">
        <v>298</v>
      </c>
      <c r="AD22" s="13">
        <v>-0.4</v>
      </c>
      <c r="AE22" s="13"/>
      <c r="AF22" s="12" t="s">
        <v>123</v>
      </c>
      <c r="AG22" s="12" t="s">
        <v>122</v>
      </c>
      <c r="AH22" s="12" t="s">
        <v>134</v>
      </c>
      <c r="AI22" s="9" t="s">
        <v>1108</v>
      </c>
      <c r="AJ22" s="9" t="s">
        <v>1140</v>
      </c>
      <c r="AK22" s="35" t="s">
        <v>1138</v>
      </c>
    </row>
    <row r="23" spans="1:37" s="6" customFormat="1">
      <c r="A23" s="7">
        <v>43911</v>
      </c>
      <c r="B23" s="8" t="s">
        <v>876</v>
      </c>
      <c r="C23" s="9" t="s">
        <v>881</v>
      </c>
      <c r="D23" s="10">
        <v>6.598379629629629E-2</v>
      </c>
      <c r="E23" s="42" t="s">
        <v>1167</v>
      </c>
      <c r="F23" s="11">
        <v>12.4</v>
      </c>
      <c r="G23" s="11">
        <v>11.1</v>
      </c>
      <c r="H23" s="11">
        <v>11.7</v>
      </c>
      <c r="I23" s="11">
        <v>12.2</v>
      </c>
      <c r="J23" s="11">
        <v>11.9</v>
      </c>
      <c r="K23" s="11">
        <v>12</v>
      </c>
      <c r="L23" s="11">
        <v>11.5</v>
      </c>
      <c r="M23" s="11">
        <v>12.3</v>
      </c>
      <c r="N23" s="30">
        <f t="shared" si="0"/>
        <v>35.200000000000003</v>
      </c>
      <c r="O23" s="30">
        <f t="shared" si="1"/>
        <v>24.1</v>
      </c>
      <c r="P23" s="30">
        <f t="shared" si="2"/>
        <v>35.799999999999997</v>
      </c>
      <c r="Q23" s="31">
        <f t="shared" si="3"/>
        <v>59.300000000000004</v>
      </c>
      <c r="R23" s="12" t="s">
        <v>143</v>
      </c>
      <c r="S23" s="12" t="s">
        <v>913</v>
      </c>
      <c r="T23" s="14" t="s">
        <v>170</v>
      </c>
      <c r="U23" s="14" t="s">
        <v>228</v>
      </c>
      <c r="V23" s="14" t="s">
        <v>200</v>
      </c>
      <c r="W23" s="14" t="s">
        <v>878</v>
      </c>
      <c r="X23" s="13">
        <v>9.4</v>
      </c>
      <c r="Y23" s="13">
        <v>10.199999999999999</v>
      </c>
      <c r="Z23" s="13"/>
      <c r="AA23" s="13" t="s">
        <v>298</v>
      </c>
      <c r="AB23" s="13" t="s">
        <v>121</v>
      </c>
      <c r="AC23" s="13">
        <v>0.5</v>
      </c>
      <c r="AD23" s="13">
        <v>-0.5</v>
      </c>
      <c r="AE23" s="13"/>
      <c r="AF23" s="12" t="s">
        <v>122</v>
      </c>
      <c r="AG23" s="12" t="s">
        <v>123</v>
      </c>
      <c r="AH23" s="12" t="s">
        <v>146</v>
      </c>
      <c r="AI23" s="9"/>
      <c r="AJ23" s="9" t="s">
        <v>1168</v>
      </c>
      <c r="AK23" s="35" t="s">
        <v>1169</v>
      </c>
    </row>
    <row r="24" spans="1:37" s="6" customFormat="1">
      <c r="A24" s="7">
        <v>43911</v>
      </c>
      <c r="B24" s="8" t="s">
        <v>877</v>
      </c>
      <c r="C24" s="9" t="s">
        <v>881</v>
      </c>
      <c r="D24" s="10">
        <v>6.5335648148148143E-2</v>
      </c>
      <c r="E24" s="42" t="s">
        <v>1176</v>
      </c>
      <c r="F24" s="11">
        <v>12.7</v>
      </c>
      <c r="G24" s="11">
        <v>11.4</v>
      </c>
      <c r="H24" s="11">
        <v>11.9</v>
      </c>
      <c r="I24" s="11">
        <v>12.5</v>
      </c>
      <c r="J24" s="11">
        <v>11.8</v>
      </c>
      <c r="K24" s="11">
        <v>11.6</v>
      </c>
      <c r="L24" s="11">
        <v>11.1</v>
      </c>
      <c r="M24" s="11">
        <v>11.5</v>
      </c>
      <c r="N24" s="30">
        <f t="shared" si="0"/>
        <v>36</v>
      </c>
      <c r="O24" s="30">
        <f t="shared" si="1"/>
        <v>24.3</v>
      </c>
      <c r="P24" s="30">
        <f t="shared" si="2"/>
        <v>34.200000000000003</v>
      </c>
      <c r="Q24" s="31">
        <f t="shared" si="3"/>
        <v>60.3</v>
      </c>
      <c r="R24" s="12" t="s">
        <v>155</v>
      </c>
      <c r="S24" s="12" t="s">
        <v>991</v>
      </c>
      <c r="T24" s="14" t="s">
        <v>156</v>
      </c>
      <c r="U24" s="14" t="s">
        <v>403</v>
      </c>
      <c r="V24" s="14" t="s">
        <v>461</v>
      </c>
      <c r="W24" s="14" t="s">
        <v>878</v>
      </c>
      <c r="X24" s="13">
        <v>9.4</v>
      </c>
      <c r="Y24" s="13">
        <v>10.199999999999999</v>
      </c>
      <c r="Z24" s="13"/>
      <c r="AA24" s="13">
        <v>-0.4</v>
      </c>
      <c r="AB24" s="13">
        <v>-0.5</v>
      </c>
      <c r="AC24" s="13">
        <v>-0.5</v>
      </c>
      <c r="AD24" s="13">
        <v>-0.4</v>
      </c>
      <c r="AE24" s="13"/>
      <c r="AF24" s="12" t="s">
        <v>126</v>
      </c>
      <c r="AG24" s="12" t="s">
        <v>122</v>
      </c>
      <c r="AH24" s="12" t="s">
        <v>146</v>
      </c>
      <c r="AI24" s="9"/>
      <c r="AJ24" s="9" t="s">
        <v>1177</v>
      </c>
      <c r="AK24" s="35" t="s">
        <v>1178</v>
      </c>
    </row>
    <row r="25" spans="1:37" s="6" customFormat="1">
      <c r="A25" s="7">
        <v>43912</v>
      </c>
      <c r="B25" s="8" t="s">
        <v>873</v>
      </c>
      <c r="C25" s="9" t="s">
        <v>881</v>
      </c>
      <c r="D25" s="10">
        <v>6.6678240740740746E-2</v>
      </c>
      <c r="E25" s="42" t="s">
        <v>1194</v>
      </c>
      <c r="F25" s="11">
        <v>12.6</v>
      </c>
      <c r="G25" s="11">
        <v>11.5</v>
      </c>
      <c r="H25" s="11">
        <v>11.8</v>
      </c>
      <c r="I25" s="11">
        <v>12.3</v>
      </c>
      <c r="J25" s="11">
        <v>12</v>
      </c>
      <c r="K25" s="11">
        <v>12</v>
      </c>
      <c r="L25" s="11">
        <v>11.6</v>
      </c>
      <c r="M25" s="11">
        <v>12.3</v>
      </c>
      <c r="N25" s="30">
        <f t="shared" si="0"/>
        <v>35.900000000000006</v>
      </c>
      <c r="O25" s="30">
        <f t="shared" si="1"/>
        <v>24.3</v>
      </c>
      <c r="P25" s="30">
        <f t="shared" si="2"/>
        <v>35.900000000000006</v>
      </c>
      <c r="Q25" s="31">
        <f t="shared" si="3"/>
        <v>60.2</v>
      </c>
      <c r="R25" s="12" t="s">
        <v>143</v>
      </c>
      <c r="S25" s="12" t="s">
        <v>913</v>
      </c>
      <c r="T25" s="14" t="s">
        <v>181</v>
      </c>
      <c r="U25" s="14" t="s">
        <v>161</v>
      </c>
      <c r="V25" s="14" t="s">
        <v>899</v>
      </c>
      <c r="W25" s="14" t="s">
        <v>878</v>
      </c>
      <c r="X25" s="13">
        <v>9.6</v>
      </c>
      <c r="Y25" s="13">
        <v>10.199999999999999</v>
      </c>
      <c r="Z25" s="13"/>
      <c r="AA25" s="13">
        <v>0.3</v>
      </c>
      <c r="AB25" s="13" t="s">
        <v>121</v>
      </c>
      <c r="AC25" s="13">
        <v>0.7</v>
      </c>
      <c r="AD25" s="13">
        <v>-0.4</v>
      </c>
      <c r="AE25" s="13"/>
      <c r="AF25" s="12" t="s">
        <v>122</v>
      </c>
      <c r="AG25" s="12" t="s">
        <v>123</v>
      </c>
      <c r="AH25" s="12" t="s">
        <v>134</v>
      </c>
      <c r="AI25" s="9"/>
      <c r="AJ25" s="9" t="s">
        <v>1195</v>
      </c>
      <c r="AK25" s="35" t="s">
        <v>1196</v>
      </c>
    </row>
    <row r="26" spans="1:37" s="6" customFormat="1">
      <c r="A26" s="7">
        <v>43912</v>
      </c>
      <c r="B26" s="8" t="s">
        <v>1207</v>
      </c>
      <c r="C26" s="9" t="s">
        <v>881</v>
      </c>
      <c r="D26" s="10">
        <v>6.5381944444444437E-2</v>
      </c>
      <c r="E26" s="42" t="s">
        <v>399</v>
      </c>
      <c r="F26" s="11">
        <v>12.9</v>
      </c>
      <c r="G26" s="11">
        <v>11.7</v>
      </c>
      <c r="H26" s="11">
        <v>11.7</v>
      </c>
      <c r="I26" s="11">
        <v>11.9</v>
      </c>
      <c r="J26" s="11">
        <v>11.6</v>
      </c>
      <c r="K26" s="11">
        <v>11.7</v>
      </c>
      <c r="L26" s="11">
        <v>11.3</v>
      </c>
      <c r="M26" s="11">
        <v>12.1</v>
      </c>
      <c r="N26" s="30">
        <f t="shared" si="0"/>
        <v>36.299999999999997</v>
      </c>
      <c r="O26" s="30">
        <f t="shared" si="1"/>
        <v>23.5</v>
      </c>
      <c r="P26" s="30">
        <f t="shared" si="2"/>
        <v>35.1</v>
      </c>
      <c r="Q26" s="31">
        <f t="shared" si="3"/>
        <v>59.8</v>
      </c>
      <c r="R26" s="12" t="s">
        <v>155</v>
      </c>
      <c r="S26" s="12" t="s">
        <v>913</v>
      </c>
      <c r="T26" s="14" t="s">
        <v>402</v>
      </c>
      <c r="U26" s="14" t="s">
        <v>351</v>
      </c>
      <c r="V26" s="14" t="s">
        <v>429</v>
      </c>
      <c r="W26" s="14" t="s">
        <v>878</v>
      </c>
      <c r="X26" s="13">
        <v>9.6</v>
      </c>
      <c r="Y26" s="13">
        <v>10.199999999999999</v>
      </c>
      <c r="Z26" s="13"/>
      <c r="AA26" s="13">
        <v>0.6</v>
      </c>
      <c r="AB26" s="13">
        <v>-0.3</v>
      </c>
      <c r="AC26" s="13">
        <v>0.7</v>
      </c>
      <c r="AD26" s="13">
        <v>-0.4</v>
      </c>
      <c r="AE26" s="13"/>
      <c r="AF26" s="12" t="s">
        <v>122</v>
      </c>
      <c r="AG26" s="12" t="s">
        <v>122</v>
      </c>
      <c r="AH26" s="12" t="s">
        <v>146</v>
      </c>
      <c r="AI26" s="9"/>
      <c r="AJ26" s="9" t="s">
        <v>1208</v>
      </c>
      <c r="AK26" s="35" t="s">
        <v>1209</v>
      </c>
    </row>
    <row r="27" spans="1:37" s="6" customFormat="1">
      <c r="A27" s="7">
        <v>43918</v>
      </c>
      <c r="B27" s="8" t="s">
        <v>873</v>
      </c>
      <c r="C27" s="9" t="s">
        <v>881</v>
      </c>
      <c r="D27" s="10">
        <v>6.598379629629629E-2</v>
      </c>
      <c r="E27" s="42" t="s">
        <v>1229</v>
      </c>
      <c r="F27" s="11">
        <v>12.1</v>
      </c>
      <c r="G27" s="11">
        <v>11.3</v>
      </c>
      <c r="H27" s="11">
        <v>11.6</v>
      </c>
      <c r="I27" s="11">
        <v>12.1</v>
      </c>
      <c r="J27" s="11">
        <v>12.2</v>
      </c>
      <c r="K27" s="11">
        <v>12</v>
      </c>
      <c r="L27" s="11">
        <v>11.7</v>
      </c>
      <c r="M27" s="11">
        <v>12.1</v>
      </c>
      <c r="N27" s="30">
        <f t="shared" ref="N27:N33" si="4">SUM(F27:H27)</f>
        <v>35</v>
      </c>
      <c r="O27" s="30">
        <f t="shared" ref="O27:O33" si="5">SUM(I27:J27)</f>
        <v>24.299999999999997</v>
      </c>
      <c r="P27" s="30">
        <f t="shared" ref="P27:P33" si="6">SUM(K27:M27)</f>
        <v>35.799999999999997</v>
      </c>
      <c r="Q27" s="31">
        <f t="shared" ref="Q27:Q33" si="7">SUM(F27:J27)</f>
        <v>59.3</v>
      </c>
      <c r="R27" s="12" t="s">
        <v>143</v>
      </c>
      <c r="S27" s="12" t="s">
        <v>913</v>
      </c>
      <c r="T27" s="14" t="s">
        <v>898</v>
      </c>
      <c r="U27" s="14" t="s">
        <v>364</v>
      </c>
      <c r="V27" s="14" t="s">
        <v>621</v>
      </c>
      <c r="W27" s="14" t="s">
        <v>878</v>
      </c>
      <c r="X27" s="13">
        <v>9</v>
      </c>
      <c r="Y27" s="13">
        <v>9.4</v>
      </c>
      <c r="Z27" s="13"/>
      <c r="AA27" s="13">
        <v>-0.7</v>
      </c>
      <c r="AB27" s="13" t="s">
        <v>121</v>
      </c>
      <c r="AC27" s="13">
        <v>-0.3</v>
      </c>
      <c r="AD27" s="13">
        <v>-0.4</v>
      </c>
      <c r="AE27" s="13" t="s">
        <v>127</v>
      </c>
      <c r="AF27" s="12" t="s">
        <v>123</v>
      </c>
      <c r="AG27" s="12" t="s">
        <v>122</v>
      </c>
      <c r="AH27" s="12" t="s">
        <v>146</v>
      </c>
      <c r="AI27" s="9"/>
      <c r="AJ27" s="9" t="s">
        <v>1230</v>
      </c>
      <c r="AK27" s="35" t="s">
        <v>1231</v>
      </c>
    </row>
    <row r="28" spans="1:37" s="6" customFormat="1">
      <c r="A28" s="7">
        <v>43925</v>
      </c>
      <c r="B28" s="8" t="s">
        <v>876</v>
      </c>
      <c r="C28" s="9" t="s">
        <v>881</v>
      </c>
      <c r="D28" s="10">
        <v>6.5972222222222224E-2</v>
      </c>
      <c r="E28" s="42" t="s">
        <v>1304</v>
      </c>
      <c r="F28" s="11">
        <v>12.9</v>
      </c>
      <c r="G28" s="11">
        <v>11.4</v>
      </c>
      <c r="H28" s="11">
        <v>11.7</v>
      </c>
      <c r="I28" s="11">
        <v>11.6</v>
      </c>
      <c r="J28" s="11">
        <v>12.1</v>
      </c>
      <c r="K28" s="11">
        <v>11.5</v>
      </c>
      <c r="L28" s="11">
        <v>11.7</v>
      </c>
      <c r="M28" s="11">
        <v>12.1</v>
      </c>
      <c r="N28" s="30">
        <f t="shared" si="4"/>
        <v>36</v>
      </c>
      <c r="O28" s="30">
        <f t="shared" si="5"/>
        <v>23.7</v>
      </c>
      <c r="P28" s="30">
        <f t="shared" si="6"/>
        <v>35.299999999999997</v>
      </c>
      <c r="Q28" s="31">
        <f t="shared" si="7"/>
        <v>59.7</v>
      </c>
      <c r="R28" s="12" t="s">
        <v>143</v>
      </c>
      <c r="S28" s="12" t="s">
        <v>913</v>
      </c>
      <c r="T28" s="14" t="s">
        <v>424</v>
      </c>
      <c r="U28" s="14" t="s">
        <v>424</v>
      </c>
      <c r="V28" s="14" t="s">
        <v>257</v>
      </c>
      <c r="W28" s="14" t="s">
        <v>727</v>
      </c>
      <c r="X28" s="13">
        <v>12.8</v>
      </c>
      <c r="Y28" s="13">
        <v>12.8</v>
      </c>
      <c r="Z28" s="13"/>
      <c r="AA28" s="13">
        <v>-0.1</v>
      </c>
      <c r="AB28" s="13" t="s">
        <v>121</v>
      </c>
      <c r="AC28" s="13">
        <v>0.6</v>
      </c>
      <c r="AD28" s="13">
        <v>-0.7</v>
      </c>
      <c r="AE28" s="13"/>
      <c r="AF28" s="12" t="s">
        <v>122</v>
      </c>
      <c r="AG28" s="12" t="s">
        <v>122</v>
      </c>
      <c r="AH28" s="12" t="s">
        <v>134</v>
      </c>
      <c r="AI28" s="9"/>
      <c r="AJ28" s="9" t="s">
        <v>1305</v>
      </c>
      <c r="AK28" s="35" t="s">
        <v>1306</v>
      </c>
    </row>
    <row r="29" spans="1:37" s="6" customFormat="1">
      <c r="A29" s="7">
        <v>43925</v>
      </c>
      <c r="B29" s="8" t="s">
        <v>133</v>
      </c>
      <c r="C29" s="9" t="s">
        <v>881</v>
      </c>
      <c r="D29" s="10">
        <v>6.3981481481481486E-2</v>
      </c>
      <c r="E29" s="42" t="s">
        <v>1315</v>
      </c>
      <c r="F29" s="11">
        <v>12.2</v>
      </c>
      <c r="G29" s="11">
        <v>11.1</v>
      </c>
      <c r="H29" s="11">
        <v>11</v>
      </c>
      <c r="I29" s="11">
        <v>11.1</v>
      </c>
      <c r="J29" s="11">
        <v>11.7</v>
      </c>
      <c r="K29" s="11">
        <v>11.6</v>
      </c>
      <c r="L29" s="11">
        <v>12</v>
      </c>
      <c r="M29" s="11">
        <v>12.1</v>
      </c>
      <c r="N29" s="30">
        <f t="shared" si="4"/>
        <v>34.299999999999997</v>
      </c>
      <c r="O29" s="30">
        <f t="shared" si="5"/>
        <v>22.799999999999997</v>
      </c>
      <c r="P29" s="30">
        <f t="shared" si="6"/>
        <v>35.700000000000003</v>
      </c>
      <c r="Q29" s="31">
        <f t="shared" si="7"/>
        <v>57.099999999999994</v>
      </c>
      <c r="R29" s="12" t="s">
        <v>158</v>
      </c>
      <c r="S29" s="12" t="s">
        <v>889</v>
      </c>
      <c r="T29" s="14" t="s">
        <v>231</v>
      </c>
      <c r="U29" s="14" t="s">
        <v>281</v>
      </c>
      <c r="V29" s="14" t="s">
        <v>231</v>
      </c>
      <c r="W29" s="14" t="s">
        <v>727</v>
      </c>
      <c r="X29" s="13">
        <v>12.8</v>
      </c>
      <c r="Y29" s="13">
        <v>12.8</v>
      </c>
      <c r="Z29" s="13"/>
      <c r="AA29" s="13">
        <v>-0.3</v>
      </c>
      <c r="AB29" s="13" t="s">
        <v>121</v>
      </c>
      <c r="AC29" s="13">
        <v>0.4</v>
      </c>
      <c r="AD29" s="13">
        <v>-0.7</v>
      </c>
      <c r="AE29" s="13"/>
      <c r="AF29" s="12" t="s">
        <v>122</v>
      </c>
      <c r="AG29" s="12" t="s">
        <v>123</v>
      </c>
      <c r="AH29" s="12" t="s">
        <v>146</v>
      </c>
      <c r="AI29" s="9"/>
      <c r="AJ29" s="9"/>
      <c r="AK29" s="35"/>
    </row>
    <row r="30" spans="1:37" s="6" customFormat="1">
      <c r="A30" s="7">
        <v>43926</v>
      </c>
      <c r="B30" s="8" t="s">
        <v>872</v>
      </c>
      <c r="C30" s="9" t="s">
        <v>1005</v>
      </c>
      <c r="D30" s="10">
        <v>6.6006944444444438E-2</v>
      </c>
      <c r="E30" s="42" t="s">
        <v>1347</v>
      </c>
      <c r="F30" s="11">
        <v>12.9</v>
      </c>
      <c r="G30" s="11">
        <v>11.9</v>
      </c>
      <c r="H30" s="11">
        <v>12</v>
      </c>
      <c r="I30" s="11">
        <v>12</v>
      </c>
      <c r="J30" s="11">
        <v>11.5</v>
      </c>
      <c r="K30" s="11">
        <v>11.3</v>
      </c>
      <c r="L30" s="11">
        <v>11.6</v>
      </c>
      <c r="M30" s="11">
        <v>12.1</v>
      </c>
      <c r="N30" s="30">
        <f t="shared" si="4"/>
        <v>36.799999999999997</v>
      </c>
      <c r="O30" s="30">
        <f t="shared" si="5"/>
        <v>23.5</v>
      </c>
      <c r="P30" s="30">
        <f t="shared" si="6"/>
        <v>35</v>
      </c>
      <c r="Q30" s="31">
        <f t="shared" si="7"/>
        <v>60.3</v>
      </c>
      <c r="R30" s="12" t="s">
        <v>155</v>
      </c>
      <c r="S30" s="12" t="s">
        <v>913</v>
      </c>
      <c r="T30" s="14" t="s">
        <v>602</v>
      </c>
      <c r="U30" s="14" t="s">
        <v>465</v>
      </c>
      <c r="V30" s="14" t="s">
        <v>243</v>
      </c>
      <c r="W30" s="14" t="s">
        <v>727</v>
      </c>
      <c r="X30" s="13">
        <v>12.5</v>
      </c>
      <c r="Y30" s="13">
        <v>12.4</v>
      </c>
      <c r="Z30" s="13"/>
      <c r="AA30" s="13">
        <v>1</v>
      </c>
      <c r="AB30" s="13">
        <v>-0.6</v>
      </c>
      <c r="AC30" s="13">
        <v>0.2</v>
      </c>
      <c r="AD30" s="13">
        <v>0.2</v>
      </c>
      <c r="AE30" s="13"/>
      <c r="AF30" s="12" t="s">
        <v>123</v>
      </c>
      <c r="AG30" s="12" t="s">
        <v>123</v>
      </c>
      <c r="AH30" s="12" t="s">
        <v>134</v>
      </c>
      <c r="AI30" s="9"/>
      <c r="AJ30" s="9" t="s">
        <v>1348</v>
      </c>
      <c r="AK30" s="35" t="s">
        <v>1349</v>
      </c>
    </row>
    <row r="31" spans="1:37" s="6" customFormat="1">
      <c r="A31" s="7">
        <v>43932</v>
      </c>
      <c r="B31" s="8" t="s">
        <v>137</v>
      </c>
      <c r="C31" s="9" t="s">
        <v>881</v>
      </c>
      <c r="D31" s="10">
        <v>6.458333333333334E-2</v>
      </c>
      <c r="E31" s="42" t="s">
        <v>637</v>
      </c>
      <c r="F31" s="11">
        <v>12.3</v>
      </c>
      <c r="G31" s="11">
        <v>10.9</v>
      </c>
      <c r="H31" s="11">
        <v>11</v>
      </c>
      <c r="I31" s="11">
        <v>11.7</v>
      </c>
      <c r="J31" s="11">
        <v>11.7</v>
      </c>
      <c r="K31" s="11">
        <v>11.7</v>
      </c>
      <c r="L31" s="11">
        <v>11.9</v>
      </c>
      <c r="M31" s="11">
        <v>11.8</v>
      </c>
      <c r="N31" s="30">
        <f t="shared" si="4"/>
        <v>34.200000000000003</v>
      </c>
      <c r="O31" s="30">
        <f t="shared" si="5"/>
        <v>23.4</v>
      </c>
      <c r="P31" s="30">
        <f t="shared" si="6"/>
        <v>35.400000000000006</v>
      </c>
      <c r="Q31" s="31">
        <f t="shared" si="7"/>
        <v>57.600000000000009</v>
      </c>
      <c r="R31" s="12" t="s">
        <v>158</v>
      </c>
      <c r="S31" s="12" t="s">
        <v>913</v>
      </c>
      <c r="T31" s="14" t="s">
        <v>351</v>
      </c>
      <c r="U31" s="14" t="s">
        <v>157</v>
      </c>
      <c r="V31" s="14" t="s">
        <v>447</v>
      </c>
      <c r="W31" s="14" t="s">
        <v>727</v>
      </c>
      <c r="X31" s="13">
        <v>10.4</v>
      </c>
      <c r="Y31" s="13">
        <v>10.1</v>
      </c>
      <c r="Z31" s="13"/>
      <c r="AA31" s="13">
        <v>-1.4</v>
      </c>
      <c r="AB31" s="13" t="s">
        <v>121</v>
      </c>
      <c r="AC31" s="13">
        <v>-0.4</v>
      </c>
      <c r="AD31" s="13">
        <v>-1</v>
      </c>
      <c r="AE31" s="13"/>
      <c r="AF31" s="12" t="s">
        <v>126</v>
      </c>
      <c r="AG31" s="12" t="s">
        <v>123</v>
      </c>
      <c r="AH31" s="12" t="s">
        <v>134</v>
      </c>
      <c r="AI31" s="9"/>
      <c r="AJ31" s="9"/>
      <c r="AK31" s="35"/>
    </row>
    <row r="32" spans="1:37" s="6" customFormat="1">
      <c r="A32" s="7">
        <v>43933</v>
      </c>
      <c r="B32" s="8" t="s">
        <v>873</v>
      </c>
      <c r="C32" s="9" t="s">
        <v>1005</v>
      </c>
      <c r="D32" s="10">
        <v>6.6689814814814813E-2</v>
      </c>
      <c r="E32" s="42" t="s">
        <v>1403</v>
      </c>
      <c r="F32" s="11">
        <v>12.6</v>
      </c>
      <c r="G32" s="11">
        <v>11.6</v>
      </c>
      <c r="H32" s="11">
        <v>12.1</v>
      </c>
      <c r="I32" s="11">
        <v>12.3</v>
      </c>
      <c r="J32" s="11">
        <v>12.1</v>
      </c>
      <c r="K32" s="11">
        <v>11.9</v>
      </c>
      <c r="L32" s="11">
        <v>11.7</v>
      </c>
      <c r="M32" s="11">
        <v>11.9</v>
      </c>
      <c r="N32" s="30">
        <f t="shared" si="4"/>
        <v>36.299999999999997</v>
      </c>
      <c r="O32" s="30">
        <f t="shared" si="5"/>
        <v>24.4</v>
      </c>
      <c r="P32" s="30">
        <f t="shared" si="6"/>
        <v>35.5</v>
      </c>
      <c r="Q32" s="31">
        <f t="shared" si="7"/>
        <v>60.699999999999996</v>
      </c>
      <c r="R32" s="12" t="s">
        <v>155</v>
      </c>
      <c r="S32" s="12" t="s">
        <v>909</v>
      </c>
      <c r="T32" s="14" t="s">
        <v>358</v>
      </c>
      <c r="U32" s="14" t="s">
        <v>429</v>
      </c>
      <c r="V32" s="14" t="s">
        <v>478</v>
      </c>
      <c r="W32" s="14" t="s">
        <v>727</v>
      </c>
      <c r="X32" s="13">
        <v>11.6</v>
      </c>
      <c r="Y32" s="13">
        <v>10.9</v>
      </c>
      <c r="Z32" s="13"/>
      <c r="AA32" s="13">
        <v>0.4</v>
      </c>
      <c r="AB32" s="13">
        <v>-0.2</v>
      </c>
      <c r="AC32" s="13">
        <v>0.8</v>
      </c>
      <c r="AD32" s="13">
        <v>-0.6</v>
      </c>
      <c r="AE32" s="13"/>
      <c r="AF32" s="12" t="s">
        <v>122</v>
      </c>
      <c r="AG32" s="12" t="s">
        <v>122</v>
      </c>
      <c r="AH32" s="12" t="s">
        <v>146</v>
      </c>
      <c r="AI32" s="9"/>
      <c r="AJ32" s="9" t="s">
        <v>1404</v>
      </c>
      <c r="AK32" s="35" t="s">
        <v>1405</v>
      </c>
    </row>
    <row r="33" spans="1:37" s="6" customFormat="1">
      <c r="A33" s="7">
        <v>43933</v>
      </c>
      <c r="B33" s="8" t="s">
        <v>877</v>
      </c>
      <c r="C33" s="9" t="s">
        <v>1005</v>
      </c>
      <c r="D33" s="10">
        <v>6.5381944444444437E-2</v>
      </c>
      <c r="E33" s="42" t="s">
        <v>1412</v>
      </c>
      <c r="F33" s="11">
        <v>12.5</v>
      </c>
      <c r="G33" s="11">
        <v>11</v>
      </c>
      <c r="H33" s="11">
        <v>11.6</v>
      </c>
      <c r="I33" s="11">
        <v>11.6</v>
      </c>
      <c r="J33" s="11">
        <v>11.9</v>
      </c>
      <c r="K33" s="11">
        <v>11.8</v>
      </c>
      <c r="L33" s="11">
        <v>12.1</v>
      </c>
      <c r="M33" s="11">
        <v>12.4</v>
      </c>
      <c r="N33" s="30">
        <f t="shared" si="4"/>
        <v>35.1</v>
      </c>
      <c r="O33" s="30">
        <f t="shared" si="5"/>
        <v>23.5</v>
      </c>
      <c r="P33" s="30">
        <f t="shared" si="6"/>
        <v>36.299999999999997</v>
      </c>
      <c r="Q33" s="31">
        <f t="shared" si="7"/>
        <v>58.6</v>
      </c>
      <c r="R33" s="12" t="s">
        <v>158</v>
      </c>
      <c r="S33" s="12" t="s">
        <v>889</v>
      </c>
      <c r="T33" s="14" t="s">
        <v>380</v>
      </c>
      <c r="U33" s="14" t="s">
        <v>374</v>
      </c>
      <c r="V33" s="14" t="s">
        <v>156</v>
      </c>
      <c r="W33" s="14" t="s">
        <v>727</v>
      </c>
      <c r="X33" s="13">
        <v>11.6</v>
      </c>
      <c r="Y33" s="13">
        <v>10.9</v>
      </c>
      <c r="Z33" s="13"/>
      <c r="AA33" s="13" t="s">
        <v>298</v>
      </c>
      <c r="AB33" s="13" t="s">
        <v>121</v>
      </c>
      <c r="AC33" s="13">
        <v>0.6</v>
      </c>
      <c r="AD33" s="13">
        <v>-0.6</v>
      </c>
      <c r="AE33" s="13"/>
      <c r="AF33" s="12" t="s">
        <v>122</v>
      </c>
      <c r="AG33" s="12" t="s">
        <v>122</v>
      </c>
      <c r="AH33" s="12" t="s">
        <v>146</v>
      </c>
      <c r="AI33" s="46" t="s">
        <v>668</v>
      </c>
      <c r="AJ33" s="9" t="s">
        <v>1413</v>
      </c>
      <c r="AK33" s="35" t="s">
        <v>1414</v>
      </c>
    </row>
    <row r="34" spans="1:37" s="6" customFormat="1">
      <c r="A34" s="7">
        <v>43939</v>
      </c>
      <c r="B34" s="8" t="s">
        <v>873</v>
      </c>
      <c r="C34" s="9" t="s">
        <v>1068</v>
      </c>
      <c r="D34" s="10">
        <v>7.0150462962962956E-2</v>
      </c>
      <c r="E34" s="42" t="s">
        <v>1433</v>
      </c>
      <c r="F34" s="11">
        <v>12.8</v>
      </c>
      <c r="G34" s="11">
        <v>12.3</v>
      </c>
      <c r="H34" s="11">
        <v>12.4</v>
      </c>
      <c r="I34" s="11">
        <v>12.4</v>
      </c>
      <c r="J34" s="11">
        <v>12.7</v>
      </c>
      <c r="K34" s="11">
        <v>12.5</v>
      </c>
      <c r="L34" s="11">
        <v>12.7</v>
      </c>
      <c r="M34" s="11">
        <v>13.3</v>
      </c>
      <c r="N34" s="30">
        <f t="shared" ref="N34:N53" si="8">SUM(F34:H34)</f>
        <v>37.5</v>
      </c>
      <c r="O34" s="30">
        <f t="shared" ref="O34:O53" si="9">SUM(I34:J34)</f>
        <v>25.1</v>
      </c>
      <c r="P34" s="30">
        <f t="shared" ref="P34:P53" si="10">SUM(K34:M34)</f>
        <v>38.5</v>
      </c>
      <c r="Q34" s="31">
        <f t="shared" ref="Q34:Q53" si="11">SUM(F34:J34)</f>
        <v>62.599999999999994</v>
      </c>
      <c r="R34" s="12" t="s">
        <v>143</v>
      </c>
      <c r="S34" s="12" t="s">
        <v>889</v>
      </c>
      <c r="T34" s="14" t="s">
        <v>364</v>
      </c>
      <c r="U34" s="14" t="s">
        <v>602</v>
      </c>
      <c r="V34" s="14" t="s">
        <v>580</v>
      </c>
      <c r="W34" s="14" t="s">
        <v>727</v>
      </c>
      <c r="X34" s="13">
        <v>11.7</v>
      </c>
      <c r="Y34" s="13">
        <v>11</v>
      </c>
      <c r="Z34" s="13"/>
      <c r="AA34" s="13">
        <v>5.3</v>
      </c>
      <c r="AB34" s="13" t="s">
        <v>121</v>
      </c>
      <c r="AC34" s="13" t="s">
        <v>121</v>
      </c>
      <c r="AD34" s="13" t="s">
        <v>121</v>
      </c>
      <c r="AE34" s="13"/>
      <c r="AF34" s="12" t="s">
        <v>660</v>
      </c>
      <c r="AG34" s="12" t="s">
        <v>122</v>
      </c>
      <c r="AH34" s="12" t="s">
        <v>146</v>
      </c>
      <c r="AI34" s="9" t="s">
        <v>1066</v>
      </c>
      <c r="AJ34" s="9" t="s">
        <v>1461</v>
      </c>
      <c r="AK34" s="35" t="s">
        <v>1462</v>
      </c>
    </row>
    <row r="35" spans="1:37" s="6" customFormat="1">
      <c r="A35" s="7">
        <v>43940</v>
      </c>
      <c r="B35" s="8" t="s">
        <v>872</v>
      </c>
      <c r="C35" s="9" t="s">
        <v>1005</v>
      </c>
      <c r="D35" s="10">
        <v>6.598379629629629E-2</v>
      </c>
      <c r="E35" s="42" t="s">
        <v>1447</v>
      </c>
      <c r="F35" s="11">
        <v>12.8</v>
      </c>
      <c r="G35" s="11">
        <v>11.3</v>
      </c>
      <c r="H35" s="11">
        <v>11.6</v>
      </c>
      <c r="I35" s="11">
        <v>11.4</v>
      </c>
      <c r="J35" s="11">
        <v>11.5</v>
      </c>
      <c r="K35" s="11">
        <v>11.6</v>
      </c>
      <c r="L35" s="11">
        <v>12</v>
      </c>
      <c r="M35" s="11">
        <v>12.9</v>
      </c>
      <c r="N35" s="30">
        <f t="shared" si="8"/>
        <v>35.700000000000003</v>
      </c>
      <c r="O35" s="30">
        <f t="shared" si="9"/>
        <v>22.9</v>
      </c>
      <c r="P35" s="30">
        <f t="shared" si="10"/>
        <v>36.5</v>
      </c>
      <c r="Q35" s="31">
        <f t="shared" si="11"/>
        <v>58.6</v>
      </c>
      <c r="R35" s="12" t="s">
        <v>158</v>
      </c>
      <c r="S35" s="12" t="s">
        <v>889</v>
      </c>
      <c r="T35" s="14" t="s">
        <v>1448</v>
      </c>
      <c r="U35" s="14" t="s">
        <v>243</v>
      </c>
      <c r="V35" s="14" t="s">
        <v>1449</v>
      </c>
      <c r="W35" s="14" t="s">
        <v>727</v>
      </c>
      <c r="X35" s="13">
        <v>15.1</v>
      </c>
      <c r="Y35" s="13">
        <v>14.2</v>
      </c>
      <c r="Z35" s="13"/>
      <c r="AA35" s="13">
        <v>0.8</v>
      </c>
      <c r="AB35" s="13" t="s">
        <v>121</v>
      </c>
      <c r="AC35" s="13" t="s">
        <v>298</v>
      </c>
      <c r="AD35" s="13">
        <v>0.8</v>
      </c>
      <c r="AE35" s="13"/>
      <c r="AF35" s="12" t="s">
        <v>123</v>
      </c>
      <c r="AG35" s="12" t="s">
        <v>122</v>
      </c>
      <c r="AH35" s="12" t="s">
        <v>146</v>
      </c>
      <c r="AI35" s="9"/>
      <c r="AJ35" s="9" t="s">
        <v>1489</v>
      </c>
      <c r="AK35" s="35" t="s">
        <v>1490</v>
      </c>
    </row>
    <row r="36" spans="1:37" s="6" customFormat="1">
      <c r="A36" s="7">
        <v>43940</v>
      </c>
      <c r="B36" s="8" t="s">
        <v>875</v>
      </c>
      <c r="C36" s="9" t="s">
        <v>1005</v>
      </c>
      <c r="D36" s="10">
        <v>6.5358796296296304E-2</v>
      </c>
      <c r="E36" s="42" t="s">
        <v>1452</v>
      </c>
      <c r="F36" s="11">
        <v>12.7</v>
      </c>
      <c r="G36" s="11">
        <v>11.4</v>
      </c>
      <c r="H36" s="11">
        <v>11.5</v>
      </c>
      <c r="I36" s="11">
        <v>11.5</v>
      </c>
      <c r="J36" s="11">
        <v>11.2</v>
      </c>
      <c r="K36" s="11">
        <v>11.5</v>
      </c>
      <c r="L36" s="11">
        <v>11.8</v>
      </c>
      <c r="M36" s="11">
        <v>13.1</v>
      </c>
      <c r="N36" s="30">
        <f t="shared" si="8"/>
        <v>35.6</v>
      </c>
      <c r="O36" s="30">
        <f t="shared" si="9"/>
        <v>22.7</v>
      </c>
      <c r="P36" s="30">
        <f t="shared" si="10"/>
        <v>36.4</v>
      </c>
      <c r="Q36" s="31">
        <f t="shared" si="11"/>
        <v>58.3</v>
      </c>
      <c r="R36" s="12" t="s">
        <v>143</v>
      </c>
      <c r="S36" s="12" t="s">
        <v>889</v>
      </c>
      <c r="T36" s="14" t="s">
        <v>228</v>
      </c>
      <c r="U36" s="14" t="s">
        <v>186</v>
      </c>
      <c r="V36" s="14" t="s">
        <v>228</v>
      </c>
      <c r="W36" s="14" t="s">
        <v>727</v>
      </c>
      <c r="X36" s="13">
        <v>15.1</v>
      </c>
      <c r="Y36" s="13">
        <v>14.2</v>
      </c>
      <c r="Z36" s="13"/>
      <c r="AA36" s="13">
        <v>1</v>
      </c>
      <c r="AB36" s="13" t="s">
        <v>121</v>
      </c>
      <c r="AC36" s="13">
        <v>0.4</v>
      </c>
      <c r="AD36" s="13">
        <v>0.6</v>
      </c>
      <c r="AE36" s="13"/>
      <c r="AF36" s="12" t="s">
        <v>122</v>
      </c>
      <c r="AG36" s="12" t="s">
        <v>123</v>
      </c>
      <c r="AH36" s="12" t="s">
        <v>134</v>
      </c>
      <c r="AI36" s="9"/>
      <c r="AJ36" s="9" t="s">
        <v>1495</v>
      </c>
      <c r="AK36" s="35" t="s">
        <v>1496</v>
      </c>
    </row>
    <row r="37" spans="1:37" s="6" customFormat="1">
      <c r="A37" s="7">
        <v>44086</v>
      </c>
      <c r="B37" s="8" t="s">
        <v>1501</v>
      </c>
      <c r="C37" s="9" t="s">
        <v>1005</v>
      </c>
      <c r="D37" s="10">
        <v>6.7372685185185188E-2</v>
      </c>
      <c r="E37" s="42" t="s">
        <v>1529</v>
      </c>
      <c r="F37" s="11">
        <v>12.5</v>
      </c>
      <c r="G37" s="11">
        <v>11.5</v>
      </c>
      <c r="H37" s="11">
        <v>12.1</v>
      </c>
      <c r="I37" s="11">
        <v>12.4</v>
      </c>
      <c r="J37" s="11">
        <v>12.5</v>
      </c>
      <c r="K37" s="11">
        <v>12.1</v>
      </c>
      <c r="L37" s="11">
        <v>12.2</v>
      </c>
      <c r="M37" s="11">
        <v>11.8</v>
      </c>
      <c r="N37" s="30">
        <f t="shared" si="8"/>
        <v>36.1</v>
      </c>
      <c r="O37" s="30">
        <f t="shared" si="9"/>
        <v>24.9</v>
      </c>
      <c r="P37" s="30">
        <f t="shared" si="10"/>
        <v>36.099999999999994</v>
      </c>
      <c r="Q37" s="31">
        <f t="shared" si="11"/>
        <v>61</v>
      </c>
      <c r="R37" s="12" t="s">
        <v>155</v>
      </c>
      <c r="S37" s="12" t="s">
        <v>913</v>
      </c>
      <c r="T37" s="14" t="s">
        <v>1530</v>
      </c>
      <c r="U37" s="14" t="s">
        <v>181</v>
      </c>
      <c r="V37" s="14" t="s">
        <v>380</v>
      </c>
      <c r="W37" s="14" t="s">
        <v>727</v>
      </c>
      <c r="X37" s="13">
        <v>9.6</v>
      </c>
      <c r="Y37" s="13">
        <v>10.3</v>
      </c>
      <c r="Z37" s="13">
        <v>11.2</v>
      </c>
      <c r="AA37" s="13">
        <v>1.7</v>
      </c>
      <c r="AB37" s="13" t="s">
        <v>121</v>
      </c>
      <c r="AC37" s="13">
        <v>1.6</v>
      </c>
      <c r="AD37" s="13">
        <v>0.1</v>
      </c>
      <c r="AE37" s="13"/>
      <c r="AF37" s="12" t="s">
        <v>124</v>
      </c>
      <c r="AG37" s="12" t="s">
        <v>122</v>
      </c>
      <c r="AH37" s="12" t="s">
        <v>146</v>
      </c>
      <c r="AI37" s="9"/>
      <c r="AJ37" s="9" t="s">
        <v>1531</v>
      </c>
      <c r="AK37" s="35" t="s">
        <v>1532</v>
      </c>
    </row>
    <row r="38" spans="1:37" s="6" customFormat="1">
      <c r="A38" s="7">
        <v>44087</v>
      </c>
      <c r="B38" s="8" t="s">
        <v>1499</v>
      </c>
      <c r="C38" s="9" t="s">
        <v>881</v>
      </c>
      <c r="D38" s="10">
        <v>6.744212962962963E-2</v>
      </c>
      <c r="E38" s="42" t="s">
        <v>1549</v>
      </c>
      <c r="F38" s="11">
        <v>12.6</v>
      </c>
      <c r="G38" s="11">
        <v>11.2</v>
      </c>
      <c r="H38" s="11">
        <v>12</v>
      </c>
      <c r="I38" s="11">
        <v>13.2</v>
      </c>
      <c r="J38" s="11">
        <v>13</v>
      </c>
      <c r="K38" s="11">
        <v>12.1</v>
      </c>
      <c r="L38" s="11">
        <v>12</v>
      </c>
      <c r="M38" s="11">
        <v>11.6</v>
      </c>
      <c r="N38" s="30">
        <f t="shared" si="8"/>
        <v>35.799999999999997</v>
      </c>
      <c r="O38" s="30">
        <f t="shared" si="9"/>
        <v>26.2</v>
      </c>
      <c r="P38" s="30">
        <f t="shared" si="10"/>
        <v>35.700000000000003</v>
      </c>
      <c r="Q38" s="31">
        <f t="shared" si="11"/>
        <v>62</v>
      </c>
      <c r="R38" s="12" t="s">
        <v>155</v>
      </c>
      <c r="S38" s="12" t="s">
        <v>991</v>
      </c>
      <c r="T38" s="14" t="s">
        <v>281</v>
      </c>
      <c r="U38" s="14" t="s">
        <v>477</v>
      </c>
      <c r="V38" s="14" t="s">
        <v>163</v>
      </c>
      <c r="W38" s="14" t="s">
        <v>727</v>
      </c>
      <c r="X38" s="13">
        <v>10.4</v>
      </c>
      <c r="Y38" s="13">
        <v>11.5</v>
      </c>
      <c r="Z38" s="13">
        <v>10.1</v>
      </c>
      <c r="AA38" s="13">
        <v>1.3</v>
      </c>
      <c r="AB38" s="13" t="s">
        <v>121</v>
      </c>
      <c r="AC38" s="13">
        <v>1.1000000000000001</v>
      </c>
      <c r="AD38" s="13">
        <v>0.2</v>
      </c>
      <c r="AE38" s="13"/>
      <c r="AF38" s="12" t="s">
        <v>124</v>
      </c>
      <c r="AG38" s="12" t="s">
        <v>123</v>
      </c>
      <c r="AH38" s="12" t="s">
        <v>134</v>
      </c>
      <c r="AI38" s="9"/>
      <c r="AJ38" s="9" t="s">
        <v>1580</v>
      </c>
      <c r="AK38" s="35" t="s">
        <v>1581</v>
      </c>
    </row>
    <row r="39" spans="1:37" s="6" customFormat="1">
      <c r="A39" s="7">
        <v>44087</v>
      </c>
      <c r="B39" s="8" t="s">
        <v>877</v>
      </c>
      <c r="C39" s="9" t="s">
        <v>881</v>
      </c>
      <c r="D39" s="10">
        <v>6.5972222222222224E-2</v>
      </c>
      <c r="E39" s="42" t="s">
        <v>476</v>
      </c>
      <c r="F39" s="11">
        <v>12.5</v>
      </c>
      <c r="G39" s="11">
        <v>11.2</v>
      </c>
      <c r="H39" s="11">
        <v>11.3</v>
      </c>
      <c r="I39" s="11">
        <v>11.8</v>
      </c>
      <c r="J39" s="11">
        <v>12.1</v>
      </c>
      <c r="K39" s="11">
        <v>11.8</v>
      </c>
      <c r="L39" s="11">
        <v>11.9</v>
      </c>
      <c r="M39" s="11">
        <v>12.4</v>
      </c>
      <c r="N39" s="30">
        <f t="shared" si="8"/>
        <v>35</v>
      </c>
      <c r="O39" s="30">
        <f t="shared" si="9"/>
        <v>23.9</v>
      </c>
      <c r="P39" s="30">
        <f t="shared" si="10"/>
        <v>36.1</v>
      </c>
      <c r="Q39" s="31">
        <f t="shared" si="11"/>
        <v>58.9</v>
      </c>
      <c r="R39" s="12" t="s">
        <v>143</v>
      </c>
      <c r="S39" s="12" t="s">
        <v>889</v>
      </c>
      <c r="T39" s="14" t="s">
        <v>477</v>
      </c>
      <c r="U39" s="14" t="s">
        <v>364</v>
      </c>
      <c r="V39" s="14" t="s">
        <v>243</v>
      </c>
      <c r="W39" s="14" t="s">
        <v>727</v>
      </c>
      <c r="X39" s="13">
        <v>10.4</v>
      </c>
      <c r="Y39" s="13">
        <v>11.5</v>
      </c>
      <c r="Z39" s="13">
        <v>10.1</v>
      </c>
      <c r="AA39" s="13">
        <v>0.1</v>
      </c>
      <c r="AB39" s="13" t="s">
        <v>121</v>
      </c>
      <c r="AC39" s="13">
        <v>-0.1</v>
      </c>
      <c r="AD39" s="13">
        <v>0.2</v>
      </c>
      <c r="AE39" s="13"/>
      <c r="AF39" s="12" t="s">
        <v>123</v>
      </c>
      <c r="AG39" s="12" t="s">
        <v>123</v>
      </c>
      <c r="AH39" s="12" t="s">
        <v>727</v>
      </c>
      <c r="AI39" s="9"/>
      <c r="AJ39" s="9" t="s">
        <v>1566</v>
      </c>
      <c r="AK39" s="35" t="s">
        <v>1567</v>
      </c>
    </row>
    <row r="40" spans="1:37" s="6" customFormat="1">
      <c r="A40" s="7">
        <v>44087</v>
      </c>
      <c r="B40" s="8" t="s">
        <v>133</v>
      </c>
      <c r="C40" s="9" t="s">
        <v>881</v>
      </c>
      <c r="D40" s="10">
        <v>6.4687499999999995E-2</v>
      </c>
      <c r="E40" s="42" t="s">
        <v>1554</v>
      </c>
      <c r="F40" s="11">
        <v>12.4</v>
      </c>
      <c r="G40" s="11">
        <v>11.1</v>
      </c>
      <c r="H40" s="11">
        <v>11.5</v>
      </c>
      <c r="I40" s="11">
        <v>11.7</v>
      </c>
      <c r="J40" s="11">
        <v>11.6</v>
      </c>
      <c r="K40" s="11">
        <v>11.7</v>
      </c>
      <c r="L40" s="11">
        <v>11.7</v>
      </c>
      <c r="M40" s="11">
        <v>12.2</v>
      </c>
      <c r="N40" s="30">
        <f t="shared" si="8"/>
        <v>35</v>
      </c>
      <c r="O40" s="30">
        <f t="shared" si="9"/>
        <v>23.299999999999997</v>
      </c>
      <c r="P40" s="30">
        <f t="shared" si="10"/>
        <v>35.599999999999994</v>
      </c>
      <c r="Q40" s="31">
        <f t="shared" si="11"/>
        <v>58.300000000000004</v>
      </c>
      <c r="R40" s="12" t="s">
        <v>143</v>
      </c>
      <c r="S40" s="12" t="s">
        <v>913</v>
      </c>
      <c r="T40" s="14" t="s">
        <v>228</v>
      </c>
      <c r="U40" s="14" t="s">
        <v>156</v>
      </c>
      <c r="V40" s="14" t="s">
        <v>281</v>
      </c>
      <c r="W40" s="14" t="s">
        <v>727</v>
      </c>
      <c r="X40" s="13">
        <v>10.4</v>
      </c>
      <c r="Y40" s="13">
        <v>11.5</v>
      </c>
      <c r="Z40" s="13">
        <v>10.1</v>
      </c>
      <c r="AA40" s="13">
        <v>0.8</v>
      </c>
      <c r="AB40" s="13" t="s">
        <v>121</v>
      </c>
      <c r="AC40" s="13">
        <v>0.6</v>
      </c>
      <c r="AD40" s="13">
        <v>0.2</v>
      </c>
      <c r="AE40" s="13"/>
      <c r="AF40" s="12" t="s">
        <v>122</v>
      </c>
      <c r="AG40" s="12" t="s">
        <v>123</v>
      </c>
      <c r="AH40" s="12" t="s">
        <v>134</v>
      </c>
      <c r="AI40" s="9" t="s">
        <v>1582</v>
      </c>
      <c r="AJ40" s="9"/>
      <c r="AK40" s="35"/>
    </row>
    <row r="41" spans="1:37" s="6" customFormat="1">
      <c r="A41" s="7">
        <v>44093</v>
      </c>
      <c r="B41" s="8" t="s">
        <v>1500</v>
      </c>
      <c r="C41" s="9" t="s">
        <v>881</v>
      </c>
      <c r="D41" s="10">
        <v>6.6064814814814812E-2</v>
      </c>
      <c r="E41" s="42" t="s">
        <v>1598</v>
      </c>
      <c r="F41" s="11">
        <v>12.5</v>
      </c>
      <c r="G41" s="11">
        <v>11.4</v>
      </c>
      <c r="H41" s="11">
        <v>11.7</v>
      </c>
      <c r="I41" s="11">
        <v>11.8</v>
      </c>
      <c r="J41" s="11">
        <v>11.8</v>
      </c>
      <c r="K41" s="11">
        <v>11.7</v>
      </c>
      <c r="L41" s="11">
        <v>12.4</v>
      </c>
      <c r="M41" s="11">
        <v>12.5</v>
      </c>
      <c r="N41" s="30">
        <f t="shared" si="8"/>
        <v>35.599999999999994</v>
      </c>
      <c r="O41" s="30">
        <f t="shared" si="9"/>
        <v>23.6</v>
      </c>
      <c r="P41" s="30">
        <f t="shared" si="10"/>
        <v>36.6</v>
      </c>
      <c r="Q41" s="31">
        <f t="shared" si="11"/>
        <v>59.199999999999989</v>
      </c>
      <c r="R41" s="12" t="s">
        <v>143</v>
      </c>
      <c r="S41" s="12" t="s">
        <v>889</v>
      </c>
      <c r="T41" s="14" t="s">
        <v>1599</v>
      </c>
      <c r="U41" s="14" t="s">
        <v>429</v>
      </c>
      <c r="V41" s="14" t="s">
        <v>621</v>
      </c>
      <c r="W41" s="14" t="s">
        <v>727</v>
      </c>
      <c r="X41" s="13">
        <v>11.5</v>
      </c>
      <c r="Y41" s="13">
        <v>11</v>
      </c>
      <c r="Z41" s="13">
        <v>10.6</v>
      </c>
      <c r="AA41" s="13">
        <v>-0.3</v>
      </c>
      <c r="AB41" s="13" t="s">
        <v>121</v>
      </c>
      <c r="AC41" s="13">
        <v>-0.3</v>
      </c>
      <c r="AD41" s="13" t="s">
        <v>298</v>
      </c>
      <c r="AE41" s="13"/>
      <c r="AF41" s="12" t="s">
        <v>123</v>
      </c>
      <c r="AG41" s="12" t="s">
        <v>123</v>
      </c>
      <c r="AH41" s="12" t="s">
        <v>146</v>
      </c>
      <c r="AI41" s="9"/>
      <c r="AJ41" s="9" t="s">
        <v>1600</v>
      </c>
      <c r="AK41" s="35" t="s">
        <v>1646</v>
      </c>
    </row>
    <row r="42" spans="1:37" s="6" customFormat="1">
      <c r="A42" s="7">
        <v>44094</v>
      </c>
      <c r="B42" s="26" t="s">
        <v>1584</v>
      </c>
      <c r="C42" s="9" t="s">
        <v>881</v>
      </c>
      <c r="D42" s="10">
        <v>6.6747685185185188E-2</v>
      </c>
      <c r="E42" s="42" t="s">
        <v>1631</v>
      </c>
      <c r="F42" s="11">
        <v>12.7</v>
      </c>
      <c r="G42" s="11">
        <v>11.9</v>
      </c>
      <c r="H42" s="11">
        <v>12.1</v>
      </c>
      <c r="I42" s="11">
        <v>12</v>
      </c>
      <c r="J42" s="11">
        <v>11.9</v>
      </c>
      <c r="K42" s="11">
        <v>11.7</v>
      </c>
      <c r="L42" s="11">
        <v>12.4</v>
      </c>
      <c r="M42" s="11">
        <v>12</v>
      </c>
      <c r="N42" s="30">
        <f t="shared" si="8"/>
        <v>36.700000000000003</v>
      </c>
      <c r="O42" s="30">
        <f t="shared" si="9"/>
        <v>23.9</v>
      </c>
      <c r="P42" s="30">
        <f t="shared" si="10"/>
        <v>36.1</v>
      </c>
      <c r="Q42" s="31">
        <f t="shared" si="11"/>
        <v>60.6</v>
      </c>
      <c r="R42" s="12" t="s">
        <v>143</v>
      </c>
      <c r="S42" s="12" t="s">
        <v>913</v>
      </c>
      <c r="T42" s="14" t="s">
        <v>1632</v>
      </c>
      <c r="U42" s="14" t="s">
        <v>215</v>
      </c>
      <c r="V42" s="14" t="s">
        <v>157</v>
      </c>
      <c r="W42" s="14" t="s">
        <v>727</v>
      </c>
      <c r="X42" s="13">
        <v>9</v>
      </c>
      <c r="Y42" s="13">
        <v>11.4</v>
      </c>
      <c r="Z42" s="13">
        <v>10.5</v>
      </c>
      <c r="AA42" s="13">
        <v>0.3</v>
      </c>
      <c r="AB42" s="13" t="s">
        <v>121</v>
      </c>
      <c r="AC42" s="13">
        <v>0.3</v>
      </c>
      <c r="AD42" s="13" t="s">
        <v>298</v>
      </c>
      <c r="AE42" s="13"/>
      <c r="AF42" s="12" t="s">
        <v>123</v>
      </c>
      <c r="AG42" s="12" t="s">
        <v>123</v>
      </c>
      <c r="AH42" s="12" t="s">
        <v>146</v>
      </c>
      <c r="AI42" s="9"/>
      <c r="AJ42" s="9" t="s">
        <v>1689</v>
      </c>
      <c r="AK42" s="35" t="s">
        <v>1690</v>
      </c>
    </row>
    <row r="43" spans="1:37" s="6" customFormat="1">
      <c r="A43" s="7">
        <v>44094</v>
      </c>
      <c r="B43" s="26" t="s">
        <v>872</v>
      </c>
      <c r="C43" s="9" t="s">
        <v>881</v>
      </c>
      <c r="D43" s="10">
        <v>6.5347222222222223E-2</v>
      </c>
      <c r="E43" s="42" t="s">
        <v>1643</v>
      </c>
      <c r="F43" s="11">
        <v>12.6</v>
      </c>
      <c r="G43" s="11">
        <v>11.3</v>
      </c>
      <c r="H43" s="11">
        <v>11.4</v>
      </c>
      <c r="I43" s="11">
        <v>11.3</v>
      </c>
      <c r="J43" s="11">
        <v>11.4</v>
      </c>
      <c r="K43" s="11">
        <v>11.8</v>
      </c>
      <c r="L43" s="11">
        <v>12.4</v>
      </c>
      <c r="M43" s="11">
        <v>12.4</v>
      </c>
      <c r="N43" s="30">
        <f t="shared" si="8"/>
        <v>35.299999999999997</v>
      </c>
      <c r="O43" s="30">
        <f t="shared" si="9"/>
        <v>22.700000000000003</v>
      </c>
      <c r="P43" s="30">
        <f t="shared" si="10"/>
        <v>36.6</v>
      </c>
      <c r="Q43" s="31">
        <f t="shared" si="11"/>
        <v>57.999999999999993</v>
      </c>
      <c r="R43" s="12" t="s">
        <v>158</v>
      </c>
      <c r="S43" s="12" t="s">
        <v>889</v>
      </c>
      <c r="T43" s="14" t="s">
        <v>281</v>
      </c>
      <c r="U43" s="14" t="s">
        <v>187</v>
      </c>
      <c r="V43" s="14" t="s">
        <v>424</v>
      </c>
      <c r="W43" s="14" t="s">
        <v>727</v>
      </c>
      <c r="X43" s="13">
        <v>9</v>
      </c>
      <c r="Y43" s="13">
        <v>11.4</v>
      </c>
      <c r="Z43" s="13">
        <v>10.5</v>
      </c>
      <c r="AA43" s="13">
        <v>0.3</v>
      </c>
      <c r="AB43" s="13" t="s">
        <v>121</v>
      </c>
      <c r="AC43" s="13">
        <v>0.3</v>
      </c>
      <c r="AD43" s="13" t="s">
        <v>298</v>
      </c>
      <c r="AE43" s="13"/>
      <c r="AF43" s="12" t="s">
        <v>123</v>
      </c>
      <c r="AG43" s="12" t="s">
        <v>122</v>
      </c>
      <c r="AH43" s="12" t="s">
        <v>146</v>
      </c>
      <c r="AI43" s="9"/>
      <c r="AJ43" s="9" t="s">
        <v>1644</v>
      </c>
      <c r="AK43" s="35" t="s">
        <v>1645</v>
      </c>
    </row>
    <row r="44" spans="1:37" s="6" customFormat="1">
      <c r="A44" s="7">
        <v>44095</v>
      </c>
      <c r="B44" s="26" t="s">
        <v>1583</v>
      </c>
      <c r="C44" s="9" t="s">
        <v>881</v>
      </c>
      <c r="D44" s="10">
        <v>6.6041666666666665E-2</v>
      </c>
      <c r="E44" s="42" t="s">
        <v>1655</v>
      </c>
      <c r="F44" s="11">
        <v>12.4</v>
      </c>
      <c r="G44" s="11">
        <v>11.1</v>
      </c>
      <c r="H44" s="11">
        <v>11.7</v>
      </c>
      <c r="I44" s="11">
        <v>12</v>
      </c>
      <c r="J44" s="11">
        <v>11.8</v>
      </c>
      <c r="K44" s="11">
        <v>11.7</v>
      </c>
      <c r="L44" s="11">
        <v>12.3</v>
      </c>
      <c r="M44" s="11">
        <v>12.6</v>
      </c>
      <c r="N44" s="30">
        <f t="shared" si="8"/>
        <v>35.200000000000003</v>
      </c>
      <c r="O44" s="30">
        <f t="shared" si="9"/>
        <v>23.8</v>
      </c>
      <c r="P44" s="30">
        <f t="shared" si="10"/>
        <v>36.6</v>
      </c>
      <c r="Q44" s="31">
        <f t="shared" si="11"/>
        <v>59</v>
      </c>
      <c r="R44" s="12" t="s">
        <v>143</v>
      </c>
      <c r="S44" s="12" t="s">
        <v>889</v>
      </c>
      <c r="T44" s="14" t="s">
        <v>157</v>
      </c>
      <c r="U44" s="14" t="s">
        <v>228</v>
      </c>
      <c r="V44" s="14" t="s">
        <v>199</v>
      </c>
      <c r="W44" s="14" t="s">
        <v>727</v>
      </c>
      <c r="X44" s="13">
        <v>4.7</v>
      </c>
      <c r="Y44" s="13">
        <v>4.3</v>
      </c>
      <c r="Z44" s="13">
        <v>9.6999999999999993</v>
      </c>
      <c r="AA44" s="13">
        <v>-0.5</v>
      </c>
      <c r="AB44" s="13" t="s">
        <v>121</v>
      </c>
      <c r="AC44" s="13">
        <v>-0.8</v>
      </c>
      <c r="AD44" s="13">
        <v>0.3</v>
      </c>
      <c r="AE44" s="13"/>
      <c r="AF44" s="12" t="s">
        <v>126</v>
      </c>
      <c r="AG44" s="12" t="s">
        <v>123</v>
      </c>
      <c r="AH44" s="12" t="s">
        <v>134</v>
      </c>
      <c r="AI44" s="9"/>
      <c r="AJ44" s="9" t="s">
        <v>1666</v>
      </c>
      <c r="AK44" s="35" t="s">
        <v>1667</v>
      </c>
    </row>
    <row r="45" spans="1:37" s="6" customFormat="1">
      <c r="A45" s="7">
        <v>44095</v>
      </c>
      <c r="B45" s="8" t="s">
        <v>1499</v>
      </c>
      <c r="C45" s="9" t="s">
        <v>881</v>
      </c>
      <c r="D45" s="10">
        <v>6.7465277777777777E-2</v>
      </c>
      <c r="E45" s="42" t="s">
        <v>1657</v>
      </c>
      <c r="F45" s="11">
        <v>12.9</v>
      </c>
      <c r="G45" s="11">
        <v>12.4</v>
      </c>
      <c r="H45" s="11">
        <v>12.6</v>
      </c>
      <c r="I45" s="11">
        <v>12.5</v>
      </c>
      <c r="J45" s="11">
        <v>12.2</v>
      </c>
      <c r="K45" s="11">
        <v>11.5</v>
      </c>
      <c r="L45" s="11">
        <v>12.1</v>
      </c>
      <c r="M45" s="11">
        <v>11.7</v>
      </c>
      <c r="N45" s="30">
        <f t="shared" si="8"/>
        <v>37.9</v>
      </c>
      <c r="O45" s="30">
        <f t="shared" si="9"/>
        <v>24.7</v>
      </c>
      <c r="P45" s="30">
        <f t="shared" si="10"/>
        <v>35.299999999999997</v>
      </c>
      <c r="Q45" s="31">
        <f t="shared" si="11"/>
        <v>62.599999999999994</v>
      </c>
      <c r="R45" s="12" t="s">
        <v>155</v>
      </c>
      <c r="S45" s="12" t="s">
        <v>991</v>
      </c>
      <c r="T45" s="14" t="s">
        <v>1546</v>
      </c>
      <c r="U45" s="14" t="s">
        <v>1508</v>
      </c>
      <c r="V45" s="14" t="s">
        <v>281</v>
      </c>
      <c r="W45" s="14" t="s">
        <v>727</v>
      </c>
      <c r="X45" s="13">
        <v>4.7</v>
      </c>
      <c r="Y45" s="13">
        <v>4.3</v>
      </c>
      <c r="Z45" s="13">
        <v>9.6999999999999993</v>
      </c>
      <c r="AA45" s="13">
        <v>1.5</v>
      </c>
      <c r="AB45" s="13">
        <v>-0.7</v>
      </c>
      <c r="AC45" s="13">
        <v>0.5</v>
      </c>
      <c r="AD45" s="13">
        <v>0.3</v>
      </c>
      <c r="AE45" s="13"/>
      <c r="AF45" s="12" t="s">
        <v>122</v>
      </c>
      <c r="AG45" s="12" t="s">
        <v>123</v>
      </c>
      <c r="AH45" s="12" t="s">
        <v>134</v>
      </c>
      <c r="AI45" s="9"/>
      <c r="AJ45" s="9" t="s">
        <v>1681</v>
      </c>
      <c r="AK45" s="35" t="s">
        <v>1682</v>
      </c>
    </row>
    <row r="46" spans="1:37" s="6" customFormat="1">
      <c r="A46" s="7">
        <v>44100</v>
      </c>
      <c r="B46" s="8" t="s">
        <v>1499</v>
      </c>
      <c r="C46" s="9" t="s">
        <v>1005</v>
      </c>
      <c r="D46" s="10">
        <v>6.6678240740740746E-2</v>
      </c>
      <c r="E46" s="42" t="s">
        <v>1705</v>
      </c>
      <c r="F46" s="11">
        <v>12.4</v>
      </c>
      <c r="G46" s="11">
        <v>10.7</v>
      </c>
      <c r="H46" s="11">
        <v>10.9</v>
      </c>
      <c r="I46" s="11">
        <v>11.6</v>
      </c>
      <c r="J46" s="11">
        <v>12.2</v>
      </c>
      <c r="K46" s="11">
        <v>12.2</v>
      </c>
      <c r="L46" s="11">
        <v>13.2</v>
      </c>
      <c r="M46" s="11">
        <v>12.9</v>
      </c>
      <c r="N46" s="30">
        <f t="shared" si="8"/>
        <v>34</v>
      </c>
      <c r="O46" s="30">
        <f t="shared" si="9"/>
        <v>23.799999999999997</v>
      </c>
      <c r="P46" s="30">
        <f t="shared" si="10"/>
        <v>38.299999999999997</v>
      </c>
      <c r="Q46" s="31">
        <f t="shared" si="11"/>
        <v>57.8</v>
      </c>
      <c r="R46" s="12" t="s">
        <v>158</v>
      </c>
      <c r="S46" s="12" t="s">
        <v>889</v>
      </c>
      <c r="T46" s="14" t="s">
        <v>228</v>
      </c>
      <c r="U46" s="14" t="s">
        <v>181</v>
      </c>
      <c r="V46" s="14" t="s">
        <v>186</v>
      </c>
      <c r="W46" s="14" t="s">
        <v>134</v>
      </c>
      <c r="X46" s="13">
        <v>12.6</v>
      </c>
      <c r="Y46" s="13">
        <v>12.9</v>
      </c>
      <c r="Z46" s="13">
        <v>9.6999999999999993</v>
      </c>
      <c r="AA46" s="13">
        <v>-0.3</v>
      </c>
      <c r="AB46" s="13" t="s">
        <v>121</v>
      </c>
      <c r="AC46" s="13">
        <v>-0.3</v>
      </c>
      <c r="AD46" s="13" t="s">
        <v>298</v>
      </c>
      <c r="AE46" s="13"/>
      <c r="AF46" s="12" t="s">
        <v>123</v>
      </c>
      <c r="AG46" s="12" t="s">
        <v>123</v>
      </c>
      <c r="AH46" s="12" t="s">
        <v>146</v>
      </c>
      <c r="AI46" s="9"/>
      <c r="AJ46" s="9" t="s">
        <v>1753</v>
      </c>
      <c r="AK46" s="35" t="s">
        <v>1752</v>
      </c>
    </row>
    <row r="47" spans="1:37" s="6" customFormat="1">
      <c r="A47" s="7">
        <v>44101</v>
      </c>
      <c r="B47" s="8" t="s">
        <v>1500</v>
      </c>
      <c r="C47" s="9" t="s">
        <v>1005</v>
      </c>
      <c r="D47" s="10">
        <v>6.6770833333333335E-2</v>
      </c>
      <c r="E47" s="42" t="s">
        <v>1722</v>
      </c>
      <c r="F47" s="11">
        <v>12.7</v>
      </c>
      <c r="G47" s="11">
        <v>11.1</v>
      </c>
      <c r="H47" s="11">
        <v>12.2</v>
      </c>
      <c r="I47" s="11">
        <v>12.2</v>
      </c>
      <c r="J47" s="11">
        <v>12.4</v>
      </c>
      <c r="K47" s="11">
        <v>11.8</v>
      </c>
      <c r="L47" s="11">
        <v>11.9</v>
      </c>
      <c r="M47" s="11">
        <v>12.6</v>
      </c>
      <c r="N47" s="30">
        <f t="shared" si="8"/>
        <v>36</v>
      </c>
      <c r="O47" s="30">
        <f t="shared" si="9"/>
        <v>24.6</v>
      </c>
      <c r="P47" s="30">
        <f t="shared" si="10"/>
        <v>36.300000000000004</v>
      </c>
      <c r="Q47" s="31">
        <f t="shared" si="11"/>
        <v>60.6</v>
      </c>
      <c r="R47" s="12" t="s">
        <v>143</v>
      </c>
      <c r="S47" s="12" t="s">
        <v>913</v>
      </c>
      <c r="T47" s="14" t="s">
        <v>633</v>
      </c>
      <c r="U47" s="14" t="s">
        <v>446</v>
      </c>
      <c r="V47" s="14" t="s">
        <v>633</v>
      </c>
      <c r="W47" s="14" t="s">
        <v>134</v>
      </c>
      <c r="X47" s="13">
        <v>12.1</v>
      </c>
      <c r="Y47" s="13">
        <v>13.4</v>
      </c>
      <c r="Z47" s="13">
        <v>9.6999999999999993</v>
      </c>
      <c r="AA47" s="13">
        <v>0.8</v>
      </c>
      <c r="AB47" s="13" t="s">
        <v>121</v>
      </c>
      <c r="AC47" s="13">
        <v>0.6</v>
      </c>
      <c r="AD47" s="13">
        <v>0.2</v>
      </c>
      <c r="AE47" s="13"/>
      <c r="AF47" s="12" t="s">
        <v>122</v>
      </c>
      <c r="AG47" s="12" t="s">
        <v>122</v>
      </c>
      <c r="AH47" s="12" t="s">
        <v>146</v>
      </c>
      <c r="AI47" s="9"/>
      <c r="AJ47" s="9" t="s">
        <v>1736</v>
      </c>
      <c r="AK47" s="35" t="s">
        <v>1737</v>
      </c>
    </row>
    <row r="48" spans="1:37" s="6" customFormat="1">
      <c r="A48" s="7">
        <v>44101</v>
      </c>
      <c r="B48" s="8" t="s">
        <v>877</v>
      </c>
      <c r="C48" s="9" t="s">
        <v>1005</v>
      </c>
      <c r="D48" s="10">
        <v>6.598379629629629E-2</v>
      </c>
      <c r="E48" s="42" t="s">
        <v>1726</v>
      </c>
      <c r="F48" s="11">
        <v>12.3</v>
      </c>
      <c r="G48" s="11">
        <v>11.7</v>
      </c>
      <c r="H48" s="11">
        <v>11.9</v>
      </c>
      <c r="I48" s="11">
        <v>11.6</v>
      </c>
      <c r="J48" s="11">
        <v>11.8</v>
      </c>
      <c r="K48" s="11">
        <v>11.8</v>
      </c>
      <c r="L48" s="11">
        <v>11.8</v>
      </c>
      <c r="M48" s="11">
        <v>12.2</v>
      </c>
      <c r="N48" s="30">
        <f t="shared" si="8"/>
        <v>35.9</v>
      </c>
      <c r="O48" s="30">
        <f t="shared" si="9"/>
        <v>23.4</v>
      </c>
      <c r="P48" s="30">
        <f t="shared" si="10"/>
        <v>35.799999999999997</v>
      </c>
      <c r="Q48" s="31">
        <f t="shared" si="11"/>
        <v>59.3</v>
      </c>
      <c r="R48" s="12" t="s">
        <v>143</v>
      </c>
      <c r="S48" s="12" t="s">
        <v>913</v>
      </c>
      <c r="T48" s="14" t="s">
        <v>181</v>
      </c>
      <c r="U48" s="14" t="s">
        <v>403</v>
      </c>
      <c r="V48" s="14" t="s">
        <v>1728</v>
      </c>
      <c r="W48" s="14" t="s">
        <v>134</v>
      </c>
      <c r="X48" s="13">
        <v>12.1</v>
      </c>
      <c r="Y48" s="13">
        <v>13.4</v>
      </c>
      <c r="Z48" s="13">
        <v>9.6999999999999993</v>
      </c>
      <c r="AA48" s="13">
        <v>0.2</v>
      </c>
      <c r="AB48" s="13" t="s">
        <v>121</v>
      </c>
      <c r="AC48" s="13" t="s">
        <v>298</v>
      </c>
      <c r="AD48" s="13">
        <v>0.2</v>
      </c>
      <c r="AE48" s="13"/>
      <c r="AF48" s="12" t="s">
        <v>123</v>
      </c>
      <c r="AG48" s="12" t="s">
        <v>122</v>
      </c>
      <c r="AH48" s="12" t="s">
        <v>146</v>
      </c>
      <c r="AI48" s="9" t="s">
        <v>668</v>
      </c>
      <c r="AJ48" s="9" t="s">
        <v>1740</v>
      </c>
      <c r="AK48" s="35" t="s">
        <v>1741</v>
      </c>
    </row>
    <row r="49" spans="1:37" s="6" customFormat="1">
      <c r="A49" s="7">
        <v>44101</v>
      </c>
      <c r="B49" s="8" t="s">
        <v>872</v>
      </c>
      <c r="C49" s="9" t="s">
        <v>1005</v>
      </c>
      <c r="D49" s="10">
        <v>6.6053240740740746E-2</v>
      </c>
      <c r="E49" s="42" t="s">
        <v>934</v>
      </c>
      <c r="F49" s="11">
        <v>12.8</v>
      </c>
      <c r="G49" s="11">
        <v>12.2</v>
      </c>
      <c r="H49" s="11">
        <v>12</v>
      </c>
      <c r="I49" s="11">
        <v>11.9</v>
      </c>
      <c r="J49" s="11">
        <v>11.6</v>
      </c>
      <c r="K49" s="11">
        <v>11.6</v>
      </c>
      <c r="L49" s="11">
        <v>11.2</v>
      </c>
      <c r="M49" s="11">
        <v>12.4</v>
      </c>
      <c r="N49" s="30">
        <f t="shared" si="8"/>
        <v>37</v>
      </c>
      <c r="O49" s="30">
        <f t="shared" si="9"/>
        <v>23.5</v>
      </c>
      <c r="P49" s="30">
        <f t="shared" si="10"/>
        <v>35.199999999999996</v>
      </c>
      <c r="Q49" s="31">
        <f t="shared" si="11"/>
        <v>60.5</v>
      </c>
      <c r="R49" s="12" t="s">
        <v>155</v>
      </c>
      <c r="S49" s="12" t="s">
        <v>913</v>
      </c>
      <c r="T49" s="14" t="s">
        <v>281</v>
      </c>
      <c r="U49" s="14" t="s">
        <v>461</v>
      </c>
      <c r="V49" s="14" t="s">
        <v>477</v>
      </c>
      <c r="W49" s="14" t="s">
        <v>134</v>
      </c>
      <c r="X49" s="13">
        <v>12.1</v>
      </c>
      <c r="Y49" s="13">
        <v>13.4</v>
      </c>
      <c r="Z49" s="13">
        <v>9.6999999999999993</v>
      </c>
      <c r="AA49" s="13">
        <v>1.4</v>
      </c>
      <c r="AB49" s="13">
        <v>-0.5</v>
      </c>
      <c r="AC49" s="13">
        <v>0.7</v>
      </c>
      <c r="AD49" s="13">
        <v>0.2</v>
      </c>
      <c r="AE49" s="13"/>
      <c r="AF49" s="12" t="s">
        <v>122</v>
      </c>
      <c r="AG49" s="12" t="s">
        <v>122</v>
      </c>
      <c r="AH49" s="12" t="s">
        <v>146</v>
      </c>
      <c r="AI49" s="9" t="s">
        <v>668</v>
      </c>
      <c r="AJ49" s="9" t="s">
        <v>1744</v>
      </c>
      <c r="AK49" s="35" t="s">
        <v>1745</v>
      </c>
    </row>
    <row r="50" spans="1:37" s="6" customFormat="1">
      <c r="A50" s="7">
        <v>44107</v>
      </c>
      <c r="B50" s="26" t="s">
        <v>1499</v>
      </c>
      <c r="C50" s="9" t="s">
        <v>881</v>
      </c>
      <c r="D50" s="10">
        <v>6.6666666666666666E-2</v>
      </c>
      <c r="E50" s="42" t="s">
        <v>1763</v>
      </c>
      <c r="F50" s="11">
        <v>12.5</v>
      </c>
      <c r="G50" s="11">
        <v>11.7</v>
      </c>
      <c r="H50" s="11">
        <v>11.9</v>
      </c>
      <c r="I50" s="11">
        <v>12</v>
      </c>
      <c r="J50" s="11">
        <v>11.9</v>
      </c>
      <c r="K50" s="11">
        <v>12</v>
      </c>
      <c r="L50" s="11">
        <v>12</v>
      </c>
      <c r="M50" s="11">
        <v>12</v>
      </c>
      <c r="N50" s="30">
        <f t="shared" si="8"/>
        <v>36.1</v>
      </c>
      <c r="O50" s="30">
        <f t="shared" si="9"/>
        <v>23.9</v>
      </c>
      <c r="P50" s="30">
        <f t="shared" si="10"/>
        <v>36</v>
      </c>
      <c r="Q50" s="31">
        <f t="shared" si="11"/>
        <v>60</v>
      </c>
      <c r="R50" s="12" t="s">
        <v>143</v>
      </c>
      <c r="S50" s="12" t="s">
        <v>913</v>
      </c>
      <c r="T50" s="14" t="s">
        <v>826</v>
      </c>
      <c r="U50" s="14" t="s">
        <v>228</v>
      </c>
      <c r="V50" s="14" t="s">
        <v>200</v>
      </c>
      <c r="W50" s="14" t="s">
        <v>134</v>
      </c>
      <c r="X50" s="13">
        <v>11.6</v>
      </c>
      <c r="Y50" s="13">
        <v>9.6999999999999993</v>
      </c>
      <c r="Z50" s="13">
        <v>10.8</v>
      </c>
      <c r="AA50" s="13">
        <v>-0.4</v>
      </c>
      <c r="AB50" s="13" t="s">
        <v>121</v>
      </c>
      <c r="AC50" s="13">
        <v>-0.1</v>
      </c>
      <c r="AD50" s="13">
        <v>-0.3</v>
      </c>
      <c r="AE50" s="13"/>
      <c r="AF50" s="12" t="s">
        <v>123</v>
      </c>
      <c r="AG50" s="12" t="s">
        <v>123</v>
      </c>
      <c r="AH50" s="12" t="s">
        <v>134</v>
      </c>
      <c r="AI50" s="9" t="s">
        <v>668</v>
      </c>
      <c r="AJ50" s="9" t="s">
        <v>1814</v>
      </c>
      <c r="AK50" s="35" t="s">
        <v>1815</v>
      </c>
    </row>
    <row r="51" spans="1:37" s="6" customFormat="1">
      <c r="A51" s="7">
        <v>44107</v>
      </c>
      <c r="B51" s="8" t="s">
        <v>875</v>
      </c>
      <c r="C51" s="9" t="s">
        <v>881</v>
      </c>
      <c r="D51" s="10">
        <v>6.4618055555555554E-2</v>
      </c>
      <c r="E51" s="42" t="s">
        <v>1083</v>
      </c>
      <c r="F51" s="11">
        <v>12.4</v>
      </c>
      <c r="G51" s="11">
        <v>11.2</v>
      </c>
      <c r="H51" s="11">
        <v>11.5</v>
      </c>
      <c r="I51" s="11">
        <v>11.5</v>
      </c>
      <c r="J51" s="11">
        <v>11.5</v>
      </c>
      <c r="K51" s="11">
        <v>11.8</v>
      </c>
      <c r="L51" s="11">
        <v>11.5</v>
      </c>
      <c r="M51" s="11">
        <v>11.9</v>
      </c>
      <c r="N51" s="30">
        <f t="shared" si="8"/>
        <v>35.1</v>
      </c>
      <c r="O51" s="30">
        <f t="shared" si="9"/>
        <v>23</v>
      </c>
      <c r="P51" s="30">
        <f t="shared" si="10"/>
        <v>35.200000000000003</v>
      </c>
      <c r="Q51" s="31">
        <f t="shared" si="11"/>
        <v>58.1</v>
      </c>
      <c r="R51" s="12" t="s">
        <v>143</v>
      </c>
      <c r="S51" s="12" t="s">
        <v>913</v>
      </c>
      <c r="T51" s="14" t="s">
        <v>156</v>
      </c>
      <c r="U51" s="14" t="s">
        <v>200</v>
      </c>
      <c r="V51" s="14" t="s">
        <v>228</v>
      </c>
      <c r="W51" s="14" t="s">
        <v>134</v>
      </c>
      <c r="X51" s="13">
        <v>11.6</v>
      </c>
      <c r="Y51" s="13">
        <v>9.6999999999999993</v>
      </c>
      <c r="Z51" s="13">
        <v>10.8</v>
      </c>
      <c r="AA51" s="13">
        <v>-0.4</v>
      </c>
      <c r="AB51" s="13" t="s">
        <v>121</v>
      </c>
      <c r="AC51" s="13">
        <v>-0.1</v>
      </c>
      <c r="AD51" s="13">
        <v>-0.3</v>
      </c>
      <c r="AE51" s="13"/>
      <c r="AF51" s="12" t="s">
        <v>123</v>
      </c>
      <c r="AG51" s="12" t="s">
        <v>123</v>
      </c>
      <c r="AH51" s="12" t="s">
        <v>134</v>
      </c>
      <c r="AI51" s="9" t="s">
        <v>668</v>
      </c>
      <c r="AJ51" s="9" t="s">
        <v>1790</v>
      </c>
      <c r="AK51" s="35" t="s">
        <v>1791</v>
      </c>
    </row>
    <row r="52" spans="1:37" s="6" customFormat="1">
      <c r="A52" s="7">
        <v>44108</v>
      </c>
      <c r="B52" s="8" t="s">
        <v>1500</v>
      </c>
      <c r="C52" s="9" t="s">
        <v>881</v>
      </c>
      <c r="D52" s="10">
        <v>6.6076388888888893E-2</v>
      </c>
      <c r="E52" s="42" t="s">
        <v>1769</v>
      </c>
      <c r="F52" s="11">
        <v>12.3</v>
      </c>
      <c r="G52" s="11">
        <v>11.4</v>
      </c>
      <c r="H52" s="11">
        <v>11.5</v>
      </c>
      <c r="I52" s="11">
        <v>12.3</v>
      </c>
      <c r="J52" s="11">
        <v>12.2</v>
      </c>
      <c r="K52" s="11">
        <v>11.9</v>
      </c>
      <c r="L52" s="11">
        <v>11.9</v>
      </c>
      <c r="M52" s="11">
        <v>12.4</v>
      </c>
      <c r="N52" s="30">
        <f t="shared" si="8"/>
        <v>35.200000000000003</v>
      </c>
      <c r="O52" s="30">
        <f t="shared" si="9"/>
        <v>24.5</v>
      </c>
      <c r="P52" s="30">
        <f t="shared" si="10"/>
        <v>36.200000000000003</v>
      </c>
      <c r="Q52" s="31">
        <f t="shared" si="11"/>
        <v>59.7</v>
      </c>
      <c r="R52" s="12" t="s">
        <v>143</v>
      </c>
      <c r="S52" s="12" t="s">
        <v>889</v>
      </c>
      <c r="T52" s="14" t="s">
        <v>228</v>
      </c>
      <c r="U52" s="14" t="s">
        <v>1508</v>
      </c>
      <c r="V52" s="14" t="s">
        <v>186</v>
      </c>
      <c r="W52" s="14" t="s">
        <v>134</v>
      </c>
      <c r="X52" s="13">
        <v>11.9</v>
      </c>
      <c r="Y52" s="13">
        <v>10.7</v>
      </c>
      <c r="Z52" s="13">
        <v>10.4</v>
      </c>
      <c r="AA52" s="13">
        <v>-0.2</v>
      </c>
      <c r="AB52" s="13" t="s">
        <v>121</v>
      </c>
      <c r="AC52" s="13" t="s">
        <v>298</v>
      </c>
      <c r="AD52" s="13">
        <v>-0.2</v>
      </c>
      <c r="AE52" s="13"/>
      <c r="AF52" s="12" t="s">
        <v>123</v>
      </c>
      <c r="AG52" s="12" t="s">
        <v>123</v>
      </c>
      <c r="AH52" s="12" t="s">
        <v>134</v>
      </c>
      <c r="AI52" s="9" t="s">
        <v>668</v>
      </c>
      <c r="AJ52" s="9" t="s">
        <v>1812</v>
      </c>
      <c r="AK52" s="35" t="s">
        <v>1813</v>
      </c>
    </row>
    <row r="53" spans="1:37" s="6" customFormat="1">
      <c r="A53" s="7">
        <v>44108</v>
      </c>
      <c r="B53" s="8" t="s">
        <v>1758</v>
      </c>
      <c r="C53" s="9" t="s">
        <v>881</v>
      </c>
      <c r="D53" s="10">
        <v>6.5995370370370371E-2</v>
      </c>
      <c r="E53" s="42" t="s">
        <v>1776</v>
      </c>
      <c r="F53" s="11">
        <v>12.5</v>
      </c>
      <c r="G53" s="11">
        <v>11.3</v>
      </c>
      <c r="H53" s="11">
        <v>11.9</v>
      </c>
      <c r="I53" s="11">
        <v>12.2</v>
      </c>
      <c r="J53" s="11">
        <v>12.3</v>
      </c>
      <c r="K53" s="11">
        <v>11.7</v>
      </c>
      <c r="L53" s="11">
        <v>11.6</v>
      </c>
      <c r="M53" s="11">
        <v>11.7</v>
      </c>
      <c r="N53" s="30">
        <f t="shared" si="8"/>
        <v>35.700000000000003</v>
      </c>
      <c r="O53" s="30">
        <f t="shared" si="9"/>
        <v>24.5</v>
      </c>
      <c r="P53" s="30">
        <f t="shared" si="10"/>
        <v>35</v>
      </c>
      <c r="Q53" s="31">
        <f t="shared" si="11"/>
        <v>60.2</v>
      </c>
      <c r="R53" s="12" t="s">
        <v>155</v>
      </c>
      <c r="S53" s="12" t="s">
        <v>991</v>
      </c>
      <c r="T53" s="14" t="s">
        <v>156</v>
      </c>
      <c r="U53" s="14" t="s">
        <v>157</v>
      </c>
      <c r="V53" s="14" t="s">
        <v>1530</v>
      </c>
      <c r="W53" s="14" t="s">
        <v>134</v>
      </c>
      <c r="X53" s="13">
        <v>11.9</v>
      </c>
      <c r="Y53" s="13">
        <v>10.7</v>
      </c>
      <c r="Z53" s="13">
        <v>10.4</v>
      </c>
      <c r="AA53" s="13">
        <v>-0.2</v>
      </c>
      <c r="AB53" s="13" t="s">
        <v>121</v>
      </c>
      <c r="AC53" s="13" t="s">
        <v>298</v>
      </c>
      <c r="AD53" s="13">
        <v>-0.2</v>
      </c>
      <c r="AE53" s="13"/>
      <c r="AF53" s="12" t="s">
        <v>123</v>
      </c>
      <c r="AG53" s="12" t="s">
        <v>123</v>
      </c>
      <c r="AH53" s="12" t="s">
        <v>134</v>
      </c>
      <c r="AI53" s="9" t="s">
        <v>668</v>
      </c>
      <c r="AJ53" s="9" t="s">
        <v>1778</v>
      </c>
      <c r="AK53" s="35" t="s">
        <v>1779</v>
      </c>
    </row>
    <row r="54" spans="1:37" s="6" customFormat="1">
      <c r="A54" s="7">
        <v>44170</v>
      </c>
      <c r="B54" s="8" t="s">
        <v>872</v>
      </c>
      <c r="C54" s="9" t="s">
        <v>1005</v>
      </c>
      <c r="D54" s="10">
        <v>6.6041666666666665E-2</v>
      </c>
      <c r="E54" s="42" t="s">
        <v>1856</v>
      </c>
      <c r="F54" s="11">
        <v>12.4</v>
      </c>
      <c r="G54" s="11">
        <v>11.8</v>
      </c>
      <c r="H54" s="11">
        <v>12</v>
      </c>
      <c r="I54" s="11">
        <v>12.2</v>
      </c>
      <c r="J54" s="11">
        <v>12.1</v>
      </c>
      <c r="K54" s="11">
        <v>11.8</v>
      </c>
      <c r="L54" s="11">
        <v>11.4</v>
      </c>
      <c r="M54" s="11">
        <v>11.9</v>
      </c>
      <c r="N54" s="30">
        <f>SUM(F54:H54)</f>
        <v>36.200000000000003</v>
      </c>
      <c r="O54" s="30">
        <f>SUM(I54:J54)</f>
        <v>24.299999999999997</v>
      </c>
      <c r="P54" s="30">
        <f>SUM(K54:M54)</f>
        <v>35.1</v>
      </c>
      <c r="Q54" s="31">
        <f>SUM(F54:J54)</f>
        <v>60.500000000000007</v>
      </c>
      <c r="R54" s="12" t="s">
        <v>155</v>
      </c>
      <c r="S54" s="12" t="s">
        <v>991</v>
      </c>
      <c r="T54" s="14" t="s">
        <v>470</v>
      </c>
      <c r="U54" s="14" t="s">
        <v>633</v>
      </c>
      <c r="V54" s="14" t="s">
        <v>247</v>
      </c>
      <c r="W54" s="14" t="s">
        <v>878</v>
      </c>
      <c r="X54" s="13">
        <v>9.1</v>
      </c>
      <c r="Y54" s="13">
        <v>10.9</v>
      </c>
      <c r="Z54" s="13">
        <v>9.9</v>
      </c>
      <c r="AA54" s="13">
        <v>1.3</v>
      </c>
      <c r="AB54" s="13">
        <v>-0.2</v>
      </c>
      <c r="AC54" s="13">
        <v>0.7</v>
      </c>
      <c r="AD54" s="13">
        <v>0.4</v>
      </c>
      <c r="AE54" s="13"/>
      <c r="AF54" s="12" t="s">
        <v>122</v>
      </c>
      <c r="AG54" s="12" t="s">
        <v>122</v>
      </c>
      <c r="AH54" s="12" t="s">
        <v>146</v>
      </c>
      <c r="AI54" s="9"/>
      <c r="AJ54" s="9" t="s">
        <v>1857</v>
      </c>
      <c r="AK54" s="35" t="s">
        <v>1858</v>
      </c>
    </row>
    <row r="55" spans="1:37" s="6" customFormat="1">
      <c r="A55" s="7">
        <v>44171</v>
      </c>
      <c r="B55" s="8" t="s">
        <v>875</v>
      </c>
      <c r="C55" s="9" t="s">
        <v>881</v>
      </c>
      <c r="D55" s="10">
        <v>6.5300925925925915E-2</v>
      </c>
      <c r="E55" s="42" t="s">
        <v>1869</v>
      </c>
      <c r="F55" s="11">
        <v>12.4</v>
      </c>
      <c r="G55" s="11">
        <v>11.4</v>
      </c>
      <c r="H55" s="11">
        <v>11.8</v>
      </c>
      <c r="I55" s="11">
        <v>11.4</v>
      </c>
      <c r="J55" s="11">
        <v>11.5</v>
      </c>
      <c r="K55" s="11">
        <v>11.7</v>
      </c>
      <c r="L55" s="11">
        <v>11.5</v>
      </c>
      <c r="M55" s="11">
        <v>12.5</v>
      </c>
      <c r="N55" s="30">
        <f>SUM(F55:H55)</f>
        <v>35.6</v>
      </c>
      <c r="O55" s="30">
        <f>SUM(I55:J55)</f>
        <v>22.9</v>
      </c>
      <c r="P55" s="30">
        <f>SUM(K55:M55)</f>
        <v>35.700000000000003</v>
      </c>
      <c r="Q55" s="31">
        <f>SUM(F55:J55)</f>
        <v>58.5</v>
      </c>
      <c r="R55" s="12" t="s">
        <v>143</v>
      </c>
      <c r="S55" s="12" t="s">
        <v>913</v>
      </c>
      <c r="T55" s="14" t="s">
        <v>228</v>
      </c>
      <c r="U55" s="14" t="s">
        <v>226</v>
      </c>
      <c r="V55" s="14" t="s">
        <v>281</v>
      </c>
      <c r="W55" s="14" t="s">
        <v>878</v>
      </c>
      <c r="X55" s="13">
        <v>11.1</v>
      </c>
      <c r="Y55" s="13">
        <v>10.4</v>
      </c>
      <c r="Z55" s="13">
        <v>9.9</v>
      </c>
      <c r="AA55" s="13">
        <v>0.5</v>
      </c>
      <c r="AB55" s="13" t="s">
        <v>121</v>
      </c>
      <c r="AC55" s="13">
        <v>0.8</v>
      </c>
      <c r="AD55" s="13">
        <v>-0.3</v>
      </c>
      <c r="AE55" s="13"/>
      <c r="AF55" s="12" t="s">
        <v>122</v>
      </c>
      <c r="AG55" s="12" t="s">
        <v>123</v>
      </c>
      <c r="AH55" s="12" t="s">
        <v>146</v>
      </c>
      <c r="AI55" s="9"/>
      <c r="AJ55" s="9" t="s">
        <v>1884</v>
      </c>
      <c r="AK55" s="35" t="s">
        <v>1885</v>
      </c>
    </row>
    <row r="56" spans="1:37" s="6" customFormat="1">
      <c r="A56" s="7">
        <v>44177</v>
      </c>
      <c r="B56" s="8" t="s">
        <v>1500</v>
      </c>
      <c r="C56" s="9" t="s">
        <v>881</v>
      </c>
      <c r="D56" s="10">
        <v>6.598379629629629E-2</v>
      </c>
      <c r="E56" s="42" t="s">
        <v>1902</v>
      </c>
      <c r="F56" s="11">
        <v>12.3</v>
      </c>
      <c r="G56" s="11">
        <v>11.2</v>
      </c>
      <c r="H56" s="11">
        <v>11.8</v>
      </c>
      <c r="I56" s="11">
        <v>12.2</v>
      </c>
      <c r="J56" s="11">
        <v>11.9</v>
      </c>
      <c r="K56" s="11">
        <v>11.8</v>
      </c>
      <c r="L56" s="11">
        <v>11.6</v>
      </c>
      <c r="M56" s="11">
        <v>12.3</v>
      </c>
      <c r="N56" s="30">
        <f t="shared" ref="N56:N58" si="12">SUM(F56:H56)</f>
        <v>35.299999999999997</v>
      </c>
      <c r="O56" s="30">
        <f t="shared" ref="O56:O58" si="13">SUM(I56:J56)</f>
        <v>24.1</v>
      </c>
      <c r="P56" s="30">
        <f t="shared" ref="P56:P58" si="14">SUM(K56:M56)</f>
        <v>35.700000000000003</v>
      </c>
      <c r="Q56" s="31">
        <f t="shared" ref="Q56:Q58" si="15">SUM(F56:J56)</f>
        <v>59.4</v>
      </c>
      <c r="R56" s="12" t="s">
        <v>143</v>
      </c>
      <c r="S56" s="12" t="s">
        <v>913</v>
      </c>
      <c r="T56" s="14" t="s">
        <v>281</v>
      </c>
      <c r="U56" s="14" t="s">
        <v>447</v>
      </c>
      <c r="V56" s="14" t="s">
        <v>447</v>
      </c>
      <c r="W56" s="14" t="s">
        <v>878</v>
      </c>
      <c r="X56" s="13">
        <v>9.3000000000000007</v>
      </c>
      <c r="Y56" s="13">
        <v>7.9</v>
      </c>
      <c r="Z56" s="13">
        <v>10.6</v>
      </c>
      <c r="AA56" s="13">
        <v>-0.9</v>
      </c>
      <c r="AB56" s="13" t="s">
        <v>121</v>
      </c>
      <c r="AC56" s="13">
        <v>-0.4</v>
      </c>
      <c r="AD56" s="13">
        <v>-0.5</v>
      </c>
      <c r="AE56" s="13"/>
      <c r="AF56" s="12" t="s">
        <v>126</v>
      </c>
      <c r="AG56" s="12" t="s">
        <v>126</v>
      </c>
      <c r="AH56" s="12" t="s">
        <v>727</v>
      </c>
      <c r="AI56" s="9"/>
      <c r="AJ56" s="9" t="s">
        <v>1903</v>
      </c>
      <c r="AK56" s="35" t="s">
        <v>1904</v>
      </c>
    </row>
    <row r="57" spans="1:37" s="6" customFormat="1">
      <c r="A57" s="7">
        <v>44177</v>
      </c>
      <c r="B57" s="8" t="s">
        <v>1499</v>
      </c>
      <c r="C57" s="9" t="s">
        <v>881</v>
      </c>
      <c r="D57" s="10">
        <v>6.7361111111111108E-2</v>
      </c>
      <c r="E57" s="42" t="s">
        <v>1911</v>
      </c>
      <c r="F57" s="11">
        <v>12.5</v>
      </c>
      <c r="G57" s="11">
        <v>11.5</v>
      </c>
      <c r="H57" s="11">
        <v>12.3</v>
      </c>
      <c r="I57" s="11">
        <v>12.6</v>
      </c>
      <c r="J57" s="11">
        <v>12.4</v>
      </c>
      <c r="K57" s="11">
        <v>12.1</v>
      </c>
      <c r="L57" s="11">
        <v>11.6</v>
      </c>
      <c r="M57" s="11">
        <v>12</v>
      </c>
      <c r="N57" s="30">
        <f t="shared" si="12"/>
        <v>36.299999999999997</v>
      </c>
      <c r="O57" s="30">
        <f t="shared" si="13"/>
        <v>25</v>
      </c>
      <c r="P57" s="30">
        <f t="shared" si="14"/>
        <v>35.700000000000003</v>
      </c>
      <c r="Q57" s="31">
        <f t="shared" si="15"/>
        <v>61.3</v>
      </c>
      <c r="R57" s="12" t="s">
        <v>155</v>
      </c>
      <c r="S57" s="12" t="s">
        <v>913</v>
      </c>
      <c r="T57" s="14" t="s">
        <v>193</v>
      </c>
      <c r="U57" s="14" t="s">
        <v>424</v>
      </c>
      <c r="V57" s="14" t="s">
        <v>580</v>
      </c>
      <c r="W57" s="14" t="s">
        <v>878</v>
      </c>
      <c r="X57" s="13">
        <v>9.3000000000000007</v>
      </c>
      <c r="Y57" s="13">
        <v>7.9</v>
      </c>
      <c r="Z57" s="13">
        <v>10.6</v>
      </c>
      <c r="AA57" s="13">
        <v>0.7</v>
      </c>
      <c r="AB57" s="13" t="s">
        <v>121</v>
      </c>
      <c r="AC57" s="13">
        <v>1.2</v>
      </c>
      <c r="AD57" s="13">
        <v>-0.5</v>
      </c>
      <c r="AE57" s="13"/>
      <c r="AF57" s="12" t="s">
        <v>124</v>
      </c>
      <c r="AG57" s="12" t="s">
        <v>123</v>
      </c>
      <c r="AH57" s="12" t="s">
        <v>134</v>
      </c>
      <c r="AI57" s="9"/>
      <c r="AJ57" s="9" t="s">
        <v>1961</v>
      </c>
      <c r="AK57" s="35" t="s">
        <v>1960</v>
      </c>
    </row>
    <row r="58" spans="1:37" s="6" customFormat="1">
      <c r="A58" s="7">
        <v>44178</v>
      </c>
      <c r="B58" s="8" t="s">
        <v>877</v>
      </c>
      <c r="C58" s="9" t="s">
        <v>1931</v>
      </c>
      <c r="D58" s="10">
        <v>6.5358796296296304E-2</v>
      </c>
      <c r="E58" s="42" t="s">
        <v>1939</v>
      </c>
      <c r="F58" s="11">
        <v>12</v>
      </c>
      <c r="G58" s="11">
        <v>11.6</v>
      </c>
      <c r="H58" s="11">
        <v>11.8</v>
      </c>
      <c r="I58" s="11">
        <v>11.9</v>
      </c>
      <c r="J58" s="11">
        <v>12</v>
      </c>
      <c r="K58" s="11">
        <v>11.9</v>
      </c>
      <c r="L58" s="11">
        <v>11.4</v>
      </c>
      <c r="M58" s="11">
        <v>12.1</v>
      </c>
      <c r="N58" s="30">
        <f t="shared" si="12"/>
        <v>35.400000000000006</v>
      </c>
      <c r="O58" s="30">
        <f t="shared" si="13"/>
        <v>23.9</v>
      </c>
      <c r="P58" s="30">
        <f t="shared" si="14"/>
        <v>35.4</v>
      </c>
      <c r="Q58" s="31">
        <f t="shared" si="15"/>
        <v>59.300000000000004</v>
      </c>
      <c r="R58" s="12" t="s">
        <v>143</v>
      </c>
      <c r="S58" s="12" t="s">
        <v>913</v>
      </c>
      <c r="T58" s="14" t="s">
        <v>478</v>
      </c>
      <c r="U58" s="14" t="s">
        <v>358</v>
      </c>
      <c r="V58" s="14" t="s">
        <v>364</v>
      </c>
      <c r="W58" s="14" t="s">
        <v>878</v>
      </c>
      <c r="X58" s="13">
        <v>9.3000000000000007</v>
      </c>
      <c r="Y58" s="13">
        <v>8.6999999999999993</v>
      </c>
      <c r="Z58" s="13">
        <v>10.6</v>
      </c>
      <c r="AA58" s="13">
        <v>-0.2</v>
      </c>
      <c r="AB58" s="13" t="s">
        <v>121</v>
      </c>
      <c r="AC58" s="13">
        <v>0.2</v>
      </c>
      <c r="AD58" s="13">
        <v>-0.4</v>
      </c>
      <c r="AE58" s="13"/>
      <c r="AF58" s="12" t="s">
        <v>123</v>
      </c>
      <c r="AG58" s="12" t="s">
        <v>123</v>
      </c>
      <c r="AH58" s="12" t="s">
        <v>134</v>
      </c>
      <c r="AI58" s="9"/>
      <c r="AJ58" s="9" t="s">
        <v>1942</v>
      </c>
      <c r="AK58" s="35" t="s">
        <v>1943</v>
      </c>
    </row>
    <row r="59" spans="1:37" s="6" customFormat="1">
      <c r="A59" s="7">
        <v>44184</v>
      </c>
      <c r="B59" s="8" t="s">
        <v>1500</v>
      </c>
      <c r="C59" s="9" t="s">
        <v>881</v>
      </c>
      <c r="D59" s="10">
        <v>6.7384259259259269E-2</v>
      </c>
      <c r="E59" s="42" t="s">
        <v>1983</v>
      </c>
      <c r="F59" s="11">
        <v>12.3</v>
      </c>
      <c r="G59" s="11">
        <v>11.4</v>
      </c>
      <c r="H59" s="11">
        <v>12.3</v>
      </c>
      <c r="I59" s="11">
        <v>12.5</v>
      </c>
      <c r="J59" s="11">
        <v>12.3</v>
      </c>
      <c r="K59" s="11">
        <v>12.6</v>
      </c>
      <c r="L59" s="11">
        <v>11.8</v>
      </c>
      <c r="M59" s="11">
        <v>12</v>
      </c>
      <c r="N59" s="30">
        <f t="shared" ref="N59:N63" si="16">SUM(F59:H59)</f>
        <v>36</v>
      </c>
      <c r="O59" s="30">
        <f t="shared" ref="O59:O63" si="17">SUM(I59:J59)</f>
        <v>24.8</v>
      </c>
      <c r="P59" s="30">
        <f t="shared" ref="P59:P63" si="18">SUM(K59:M59)</f>
        <v>36.4</v>
      </c>
      <c r="Q59" s="31">
        <f t="shared" ref="Q59:Q63" si="19">SUM(F59:J59)</f>
        <v>60.8</v>
      </c>
      <c r="R59" s="12" t="s">
        <v>155</v>
      </c>
      <c r="S59" s="12" t="s">
        <v>913</v>
      </c>
      <c r="T59" s="14" t="s">
        <v>1530</v>
      </c>
      <c r="U59" s="14" t="s">
        <v>156</v>
      </c>
      <c r="V59" s="14" t="s">
        <v>447</v>
      </c>
      <c r="W59" s="14" t="s">
        <v>878</v>
      </c>
      <c r="X59" s="13">
        <v>10.5</v>
      </c>
      <c r="Y59" s="13">
        <v>9.4</v>
      </c>
      <c r="Z59" s="13">
        <v>10.4</v>
      </c>
      <c r="AA59" s="13">
        <v>1.2</v>
      </c>
      <c r="AB59" s="13" t="s">
        <v>121</v>
      </c>
      <c r="AC59" s="13">
        <v>0.9</v>
      </c>
      <c r="AD59" s="13">
        <v>0.3</v>
      </c>
      <c r="AE59" s="13"/>
      <c r="AF59" s="12" t="s">
        <v>124</v>
      </c>
      <c r="AG59" s="12" t="s">
        <v>123</v>
      </c>
      <c r="AH59" s="12" t="s">
        <v>727</v>
      </c>
      <c r="AI59" s="9"/>
      <c r="AJ59" s="9" t="s">
        <v>1985</v>
      </c>
      <c r="AK59" s="35" t="s">
        <v>1984</v>
      </c>
    </row>
    <row r="60" spans="1:37" s="6" customFormat="1">
      <c r="A60" s="7">
        <v>44184</v>
      </c>
      <c r="B60" s="8" t="s">
        <v>1501</v>
      </c>
      <c r="C60" s="9" t="s">
        <v>881</v>
      </c>
      <c r="D60" s="10">
        <v>6.6064814814814812E-2</v>
      </c>
      <c r="E60" s="46" t="s">
        <v>1989</v>
      </c>
      <c r="F60" s="11">
        <v>12.2</v>
      </c>
      <c r="G60" s="11">
        <v>11.6</v>
      </c>
      <c r="H60" s="11">
        <v>11.8</v>
      </c>
      <c r="I60" s="11">
        <v>11.8</v>
      </c>
      <c r="J60" s="11">
        <v>12.5</v>
      </c>
      <c r="K60" s="11">
        <v>12.4</v>
      </c>
      <c r="L60" s="11">
        <v>11.7</v>
      </c>
      <c r="M60" s="11">
        <v>11.8</v>
      </c>
      <c r="N60" s="30">
        <f t="shared" si="16"/>
        <v>35.599999999999994</v>
      </c>
      <c r="O60" s="30">
        <f t="shared" si="17"/>
        <v>24.3</v>
      </c>
      <c r="P60" s="30">
        <f t="shared" si="18"/>
        <v>35.900000000000006</v>
      </c>
      <c r="Q60" s="31">
        <f t="shared" si="19"/>
        <v>59.899999999999991</v>
      </c>
      <c r="R60" s="12" t="s">
        <v>143</v>
      </c>
      <c r="S60" s="12" t="s">
        <v>913</v>
      </c>
      <c r="T60" s="14" t="s">
        <v>1990</v>
      </c>
      <c r="U60" s="14" t="s">
        <v>215</v>
      </c>
      <c r="V60" s="14" t="s">
        <v>157</v>
      </c>
      <c r="W60" s="14" t="s">
        <v>878</v>
      </c>
      <c r="X60" s="13">
        <v>10.5</v>
      </c>
      <c r="Y60" s="13">
        <v>9.4</v>
      </c>
      <c r="Z60" s="13">
        <v>10.4</v>
      </c>
      <c r="AA60" s="13">
        <v>0.5</v>
      </c>
      <c r="AB60" s="13" t="s">
        <v>121</v>
      </c>
      <c r="AC60" s="13">
        <v>0.2</v>
      </c>
      <c r="AD60" s="13">
        <v>0.3</v>
      </c>
      <c r="AE60" s="13"/>
      <c r="AF60" s="12" t="s">
        <v>123</v>
      </c>
      <c r="AG60" s="12" t="s">
        <v>122</v>
      </c>
      <c r="AH60" s="12" t="s">
        <v>1966</v>
      </c>
      <c r="AI60" s="9"/>
      <c r="AJ60" s="9" t="s">
        <v>1991</v>
      </c>
      <c r="AK60" s="35" t="s">
        <v>1992</v>
      </c>
    </row>
    <row r="61" spans="1:37" s="6" customFormat="1">
      <c r="A61" s="7">
        <v>44184</v>
      </c>
      <c r="B61" s="26" t="s">
        <v>133</v>
      </c>
      <c r="C61" s="9" t="s">
        <v>881</v>
      </c>
      <c r="D61" s="10">
        <v>6.5347222222222223E-2</v>
      </c>
      <c r="E61" s="42" t="s">
        <v>524</v>
      </c>
      <c r="F61" s="11">
        <v>12</v>
      </c>
      <c r="G61" s="11">
        <v>11.3</v>
      </c>
      <c r="H61" s="11">
        <v>11.2</v>
      </c>
      <c r="I61" s="11">
        <v>12</v>
      </c>
      <c r="J61" s="11">
        <v>11.8</v>
      </c>
      <c r="K61" s="11">
        <v>12.1</v>
      </c>
      <c r="L61" s="11">
        <v>11.9</v>
      </c>
      <c r="M61" s="11">
        <v>12.3</v>
      </c>
      <c r="N61" s="30">
        <f t="shared" si="16"/>
        <v>34.5</v>
      </c>
      <c r="O61" s="30">
        <f t="shared" si="17"/>
        <v>23.8</v>
      </c>
      <c r="P61" s="30">
        <f t="shared" si="18"/>
        <v>36.299999999999997</v>
      </c>
      <c r="Q61" s="31">
        <f t="shared" si="19"/>
        <v>58.3</v>
      </c>
      <c r="R61" s="12" t="s">
        <v>158</v>
      </c>
      <c r="S61" s="12" t="s">
        <v>889</v>
      </c>
      <c r="T61" s="14" t="s">
        <v>156</v>
      </c>
      <c r="U61" s="14" t="s">
        <v>257</v>
      </c>
      <c r="V61" s="14" t="s">
        <v>200</v>
      </c>
      <c r="W61" s="14" t="s">
        <v>878</v>
      </c>
      <c r="X61" s="13">
        <v>10.5</v>
      </c>
      <c r="Y61" s="13">
        <v>9.4</v>
      </c>
      <c r="Z61" s="13">
        <v>10.4</v>
      </c>
      <c r="AA61" s="13">
        <v>1.5</v>
      </c>
      <c r="AB61" s="13" t="s">
        <v>121</v>
      </c>
      <c r="AC61" s="13">
        <v>1.2</v>
      </c>
      <c r="AD61" s="13">
        <v>0.3</v>
      </c>
      <c r="AE61" s="13"/>
      <c r="AF61" s="12" t="s">
        <v>124</v>
      </c>
      <c r="AG61" s="12" t="s">
        <v>122</v>
      </c>
      <c r="AH61" s="12" t="s">
        <v>134</v>
      </c>
      <c r="AI61" s="9"/>
      <c r="AJ61" s="9"/>
      <c r="AK61" s="35"/>
    </row>
    <row r="62" spans="1:37" s="6" customFormat="1">
      <c r="A62" s="7">
        <v>44185</v>
      </c>
      <c r="B62" s="8" t="s">
        <v>1499</v>
      </c>
      <c r="C62" s="9" t="s">
        <v>881</v>
      </c>
      <c r="D62" s="10">
        <v>6.6759259259259254E-2</v>
      </c>
      <c r="E62" s="42" t="s">
        <v>2003</v>
      </c>
      <c r="F62" s="11">
        <v>12.3</v>
      </c>
      <c r="G62" s="11">
        <v>11.6</v>
      </c>
      <c r="H62" s="11">
        <v>12</v>
      </c>
      <c r="I62" s="11">
        <v>11.9</v>
      </c>
      <c r="J62" s="11">
        <v>12.2</v>
      </c>
      <c r="K62" s="11">
        <v>12.1</v>
      </c>
      <c r="L62" s="11">
        <v>12</v>
      </c>
      <c r="M62" s="11">
        <v>12.7</v>
      </c>
      <c r="N62" s="30">
        <f t="shared" si="16"/>
        <v>35.9</v>
      </c>
      <c r="O62" s="30">
        <f t="shared" si="17"/>
        <v>24.1</v>
      </c>
      <c r="P62" s="30">
        <f t="shared" si="18"/>
        <v>36.799999999999997</v>
      </c>
      <c r="Q62" s="31">
        <f t="shared" si="19"/>
        <v>60</v>
      </c>
      <c r="R62" s="12" t="s">
        <v>143</v>
      </c>
      <c r="S62" s="12" t="s">
        <v>889</v>
      </c>
      <c r="T62" s="14" t="s">
        <v>226</v>
      </c>
      <c r="U62" s="14" t="s">
        <v>1546</v>
      </c>
      <c r="V62" s="14" t="s">
        <v>156</v>
      </c>
      <c r="W62" s="14" t="s">
        <v>878</v>
      </c>
      <c r="X62" s="13">
        <v>10.3</v>
      </c>
      <c r="Y62" s="13">
        <v>10.1</v>
      </c>
      <c r="Z62" s="13">
        <v>9.9</v>
      </c>
      <c r="AA62" s="13">
        <v>0.5</v>
      </c>
      <c r="AB62" s="13" t="s">
        <v>121</v>
      </c>
      <c r="AC62" s="13" t="s">
        <v>298</v>
      </c>
      <c r="AD62" s="13">
        <v>0.5</v>
      </c>
      <c r="AE62" s="13"/>
      <c r="AF62" s="12" t="s">
        <v>123</v>
      </c>
      <c r="AG62" s="12" t="s">
        <v>123</v>
      </c>
      <c r="AH62" s="12" t="s">
        <v>134</v>
      </c>
      <c r="AI62" s="9"/>
      <c r="AJ62" s="9" t="s">
        <v>2033</v>
      </c>
      <c r="AK62" s="35" t="s">
        <v>2034</v>
      </c>
    </row>
    <row r="63" spans="1:37" s="6" customFormat="1">
      <c r="A63" s="7">
        <v>44185</v>
      </c>
      <c r="B63" s="8" t="s">
        <v>872</v>
      </c>
      <c r="C63" s="9" t="s">
        <v>881</v>
      </c>
      <c r="D63" s="10">
        <v>6.6076388888888893E-2</v>
      </c>
      <c r="E63" s="42" t="s">
        <v>1726</v>
      </c>
      <c r="F63" s="11">
        <v>12.2</v>
      </c>
      <c r="G63" s="11">
        <v>10.9</v>
      </c>
      <c r="H63" s="11">
        <v>11.5</v>
      </c>
      <c r="I63" s="11">
        <v>11.9</v>
      </c>
      <c r="J63" s="11">
        <v>12</v>
      </c>
      <c r="K63" s="11">
        <v>12.3</v>
      </c>
      <c r="L63" s="11">
        <v>12.4</v>
      </c>
      <c r="M63" s="11">
        <v>12.7</v>
      </c>
      <c r="N63" s="30">
        <f t="shared" si="16"/>
        <v>34.6</v>
      </c>
      <c r="O63" s="30">
        <f t="shared" si="17"/>
        <v>23.9</v>
      </c>
      <c r="P63" s="30">
        <f t="shared" si="18"/>
        <v>37.400000000000006</v>
      </c>
      <c r="Q63" s="31">
        <f t="shared" si="19"/>
        <v>58.5</v>
      </c>
      <c r="R63" s="12" t="s">
        <v>158</v>
      </c>
      <c r="S63" s="12" t="s">
        <v>889</v>
      </c>
      <c r="T63" s="14" t="s">
        <v>181</v>
      </c>
      <c r="U63" s="14" t="s">
        <v>226</v>
      </c>
      <c r="V63" s="14" t="s">
        <v>247</v>
      </c>
      <c r="W63" s="14" t="s">
        <v>878</v>
      </c>
      <c r="X63" s="13">
        <v>10.3</v>
      </c>
      <c r="Y63" s="13">
        <v>10.1</v>
      </c>
      <c r="Z63" s="13">
        <v>9.9</v>
      </c>
      <c r="AA63" s="13">
        <v>1.6</v>
      </c>
      <c r="AB63" s="13" t="s">
        <v>121</v>
      </c>
      <c r="AC63" s="13">
        <v>1.1000000000000001</v>
      </c>
      <c r="AD63" s="13">
        <v>0.5</v>
      </c>
      <c r="AE63" s="13"/>
      <c r="AF63" s="12" t="s">
        <v>124</v>
      </c>
      <c r="AG63" s="12" t="s">
        <v>123</v>
      </c>
      <c r="AH63" s="12" t="s">
        <v>134</v>
      </c>
      <c r="AI63" s="9"/>
      <c r="AJ63" s="9" t="s">
        <v>2014</v>
      </c>
      <c r="AK63" s="35" t="s">
        <v>2035</v>
      </c>
    </row>
  </sheetData>
  <autoFilter ref="A1:AJ33" xr:uid="{00000000-0009-0000-0000-000002000000}"/>
  <phoneticPr fontId="2"/>
  <conditionalFormatting sqref="AF2:AG2">
    <cfRule type="containsText" dxfId="1175" priority="936" operator="containsText" text="E">
      <formula>NOT(ISERROR(SEARCH("E",AF2)))</formula>
    </cfRule>
    <cfRule type="containsText" dxfId="1174" priority="937" operator="containsText" text="B">
      <formula>NOT(ISERROR(SEARCH("B",AF2)))</formula>
    </cfRule>
    <cfRule type="containsText" dxfId="1173" priority="938" operator="containsText" text="A">
      <formula>NOT(ISERROR(SEARCH("A",AF2)))</formula>
    </cfRule>
  </conditionalFormatting>
  <conditionalFormatting sqref="AH2">
    <cfRule type="containsText" dxfId="1172" priority="933" operator="containsText" text="E">
      <formula>NOT(ISERROR(SEARCH("E",AH2)))</formula>
    </cfRule>
    <cfRule type="containsText" dxfId="1171" priority="934" operator="containsText" text="B">
      <formula>NOT(ISERROR(SEARCH("B",AH2)))</formula>
    </cfRule>
    <cfRule type="containsText" dxfId="1170" priority="935" operator="containsText" text="A">
      <formula>NOT(ISERROR(SEARCH("A",AH2)))</formula>
    </cfRule>
  </conditionalFormatting>
  <conditionalFormatting sqref="AI2">
    <cfRule type="containsText" dxfId="1169" priority="396" operator="containsText" text="E">
      <formula>NOT(ISERROR(SEARCH("E",AI2)))</formula>
    </cfRule>
    <cfRule type="containsText" dxfId="1168" priority="397" operator="containsText" text="B">
      <formula>NOT(ISERROR(SEARCH("B",AI2)))</formula>
    </cfRule>
    <cfRule type="containsText" dxfId="1167" priority="398" operator="containsText" text="A">
      <formula>NOT(ISERROR(SEARCH("A",AI2)))</formula>
    </cfRule>
  </conditionalFormatting>
  <conditionalFormatting sqref="F2:M2">
    <cfRule type="colorScale" priority="1113">
      <colorScale>
        <cfvo type="min"/>
        <cfvo type="percentile" val="50"/>
        <cfvo type="max"/>
        <color rgb="FFF8696B"/>
        <color rgb="FFFFEB84"/>
        <color rgb="FF63BE7B"/>
      </colorScale>
    </cfRule>
  </conditionalFormatting>
  <conditionalFormatting sqref="AF3:AG7">
    <cfRule type="containsText" dxfId="1166" priority="190" operator="containsText" text="E">
      <formula>NOT(ISERROR(SEARCH("E",AF3)))</formula>
    </cfRule>
    <cfRule type="containsText" dxfId="1165" priority="191" operator="containsText" text="B">
      <formula>NOT(ISERROR(SEARCH("B",AF3)))</formula>
    </cfRule>
    <cfRule type="containsText" dxfId="1164" priority="192" operator="containsText" text="A">
      <formula>NOT(ISERROR(SEARCH("A",AF3)))</formula>
    </cfRule>
  </conditionalFormatting>
  <conditionalFormatting sqref="AH3:AH7">
    <cfRule type="containsText" dxfId="1163" priority="187" operator="containsText" text="E">
      <formula>NOT(ISERROR(SEARCH("E",AH3)))</formula>
    </cfRule>
    <cfRule type="containsText" dxfId="1162" priority="188" operator="containsText" text="B">
      <formula>NOT(ISERROR(SEARCH("B",AH3)))</formula>
    </cfRule>
    <cfRule type="containsText" dxfId="1161" priority="189" operator="containsText" text="A">
      <formula>NOT(ISERROR(SEARCH("A",AH3)))</formula>
    </cfRule>
  </conditionalFormatting>
  <conditionalFormatting sqref="AI3:AI7">
    <cfRule type="containsText" dxfId="1160" priority="184" operator="containsText" text="E">
      <formula>NOT(ISERROR(SEARCH("E",AI3)))</formula>
    </cfRule>
    <cfRule type="containsText" dxfId="1159" priority="185" operator="containsText" text="B">
      <formula>NOT(ISERROR(SEARCH("B",AI3)))</formula>
    </cfRule>
    <cfRule type="containsText" dxfId="1158" priority="186" operator="containsText" text="A">
      <formula>NOT(ISERROR(SEARCH("A",AI3)))</formula>
    </cfRule>
  </conditionalFormatting>
  <conditionalFormatting sqref="F3:M7">
    <cfRule type="colorScale" priority="193">
      <colorScale>
        <cfvo type="min"/>
        <cfvo type="percentile" val="50"/>
        <cfvo type="max"/>
        <color rgb="FFF8696B"/>
        <color rgb="FFFFEB84"/>
        <color rgb="FF63BE7B"/>
      </colorScale>
    </cfRule>
  </conditionalFormatting>
  <conditionalFormatting sqref="AF8:AG11">
    <cfRule type="containsText" dxfId="1157" priority="180" operator="containsText" text="E">
      <formula>NOT(ISERROR(SEARCH("E",AF8)))</formula>
    </cfRule>
    <cfRule type="containsText" dxfId="1156" priority="181" operator="containsText" text="B">
      <formula>NOT(ISERROR(SEARCH("B",AF8)))</formula>
    </cfRule>
    <cfRule type="containsText" dxfId="1155" priority="182" operator="containsText" text="A">
      <formula>NOT(ISERROR(SEARCH("A",AF8)))</formula>
    </cfRule>
  </conditionalFormatting>
  <conditionalFormatting sqref="AH8:AH11">
    <cfRule type="containsText" dxfId="1154" priority="177" operator="containsText" text="E">
      <formula>NOT(ISERROR(SEARCH("E",AH8)))</formula>
    </cfRule>
    <cfRule type="containsText" dxfId="1153" priority="178" operator="containsText" text="B">
      <formula>NOT(ISERROR(SEARCH("B",AH8)))</formula>
    </cfRule>
    <cfRule type="containsText" dxfId="1152" priority="179" operator="containsText" text="A">
      <formula>NOT(ISERROR(SEARCH("A",AH8)))</formula>
    </cfRule>
  </conditionalFormatting>
  <conditionalFormatting sqref="AI8:AI11">
    <cfRule type="containsText" dxfId="1151" priority="174" operator="containsText" text="E">
      <formula>NOT(ISERROR(SEARCH("E",AI8)))</formula>
    </cfRule>
    <cfRule type="containsText" dxfId="1150" priority="175" operator="containsText" text="B">
      <formula>NOT(ISERROR(SEARCH("B",AI8)))</formula>
    </cfRule>
    <cfRule type="containsText" dxfId="1149" priority="176" operator="containsText" text="A">
      <formula>NOT(ISERROR(SEARCH("A",AI8)))</formula>
    </cfRule>
  </conditionalFormatting>
  <conditionalFormatting sqref="F8:M11">
    <cfRule type="colorScale" priority="183">
      <colorScale>
        <cfvo type="min"/>
        <cfvo type="percentile" val="50"/>
        <cfvo type="max"/>
        <color rgb="FFF8696B"/>
        <color rgb="FFFFEB84"/>
        <color rgb="FF63BE7B"/>
      </colorScale>
    </cfRule>
  </conditionalFormatting>
  <conditionalFormatting sqref="AF12:AG14">
    <cfRule type="containsText" dxfId="1148" priority="170" operator="containsText" text="E">
      <formula>NOT(ISERROR(SEARCH("E",AF12)))</formula>
    </cfRule>
    <cfRule type="containsText" dxfId="1147" priority="171" operator="containsText" text="B">
      <formula>NOT(ISERROR(SEARCH("B",AF12)))</formula>
    </cfRule>
    <cfRule type="containsText" dxfId="1146" priority="172" operator="containsText" text="A">
      <formula>NOT(ISERROR(SEARCH("A",AF12)))</formula>
    </cfRule>
  </conditionalFormatting>
  <conditionalFormatting sqref="AH12:AH14">
    <cfRule type="containsText" dxfId="1145" priority="167" operator="containsText" text="E">
      <formula>NOT(ISERROR(SEARCH("E",AH12)))</formula>
    </cfRule>
    <cfRule type="containsText" dxfId="1144" priority="168" operator="containsText" text="B">
      <formula>NOT(ISERROR(SEARCH("B",AH12)))</formula>
    </cfRule>
    <cfRule type="containsText" dxfId="1143" priority="169" operator="containsText" text="A">
      <formula>NOT(ISERROR(SEARCH("A",AH12)))</formula>
    </cfRule>
  </conditionalFormatting>
  <conditionalFormatting sqref="AI12:AI14">
    <cfRule type="containsText" dxfId="1142" priority="164" operator="containsText" text="E">
      <formula>NOT(ISERROR(SEARCH("E",AI12)))</formula>
    </cfRule>
    <cfRule type="containsText" dxfId="1141" priority="165" operator="containsText" text="B">
      <formula>NOT(ISERROR(SEARCH("B",AI12)))</formula>
    </cfRule>
    <cfRule type="containsText" dxfId="1140" priority="166" operator="containsText" text="A">
      <formula>NOT(ISERROR(SEARCH("A",AI12)))</formula>
    </cfRule>
  </conditionalFormatting>
  <conditionalFormatting sqref="F12:M14">
    <cfRule type="colorScale" priority="173">
      <colorScale>
        <cfvo type="min"/>
        <cfvo type="percentile" val="50"/>
        <cfvo type="max"/>
        <color rgb="FFF8696B"/>
        <color rgb="FFFFEB84"/>
        <color rgb="FF63BE7B"/>
      </colorScale>
    </cfRule>
  </conditionalFormatting>
  <conditionalFormatting sqref="AF15:AG16">
    <cfRule type="containsText" dxfId="1139" priority="160" operator="containsText" text="E">
      <formula>NOT(ISERROR(SEARCH("E",AF15)))</formula>
    </cfRule>
    <cfRule type="containsText" dxfId="1138" priority="161" operator="containsText" text="B">
      <formula>NOT(ISERROR(SEARCH("B",AF15)))</formula>
    </cfRule>
    <cfRule type="containsText" dxfId="1137" priority="162" operator="containsText" text="A">
      <formula>NOT(ISERROR(SEARCH("A",AF15)))</formula>
    </cfRule>
  </conditionalFormatting>
  <conditionalFormatting sqref="AH15:AH16">
    <cfRule type="containsText" dxfId="1136" priority="157" operator="containsText" text="E">
      <formula>NOT(ISERROR(SEARCH("E",AH15)))</formula>
    </cfRule>
    <cfRule type="containsText" dxfId="1135" priority="158" operator="containsText" text="B">
      <formula>NOT(ISERROR(SEARCH("B",AH15)))</formula>
    </cfRule>
    <cfRule type="containsText" dxfId="1134" priority="159" operator="containsText" text="A">
      <formula>NOT(ISERROR(SEARCH("A",AH15)))</formula>
    </cfRule>
  </conditionalFormatting>
  <conditionalFormatting sqref="AI15:AI16">
    <cfRule type="containsText" dxfId="1133" priority="154" operator="containsText" text="E">
      <formula>NOT(ISERROR(SEARCH("E",AI15)))</formula>
    </cfRule>
    <cfRule type="containsText" dxfId="1132" priority="155" operator="containsText" text="B">
      <formula>NOT(ISERROR(SEARCH("B",AI15)))</formula>
    </cfRule>
    <cfRule type="containsText" dxfId="1131" priority="156" operator="containsText" text="A">
      <formula>NOT(ISERROR(SEARCH("A",AI15)))</formula>
    </cfRule>
  </conditionalFormatting>
  <conditionalFormatting sqref="F15:M16">
    <cfRule type="colorScale" priority="163">
      <colorScale>
        <cfvo type="min"/>
        <cfvo type="percentile" val="50"/>
        <cfvo type="max"/>
        <color rgb="FFF8696B"/>
        <color rgb="FFFFEB84"/>
        <color rgb="FF63BE7B"/>
      </colorScale>
    </cfRule>
  </conditionalFormatting>
  <conditionalFormatting sqref="AF17:AG18">
    <cfRule type="containsText" dxfId="1130" priority="150" operator="containsText" text="E">
      <formula>NOT(ISERROR(SEARCH("E",AF17)))</formula>
    </cfRule>
    <cfRule type="containsText" dxfId="1129" priority="151" operator="containsText" text="B">
      <formula>NOT(ISERROR(SEARCH("B",AF17)))</formula>
    </cfRule>
    <cfRule type="containsText" dxfId="1128" priority="152" operator="containsText" text="A">
      <formula>NOT(ISERROR(SEARCH("A",AF17)))</formula>
    </cfRule>
  </conditionalFormatting>
  <conditionalFormatting sqref="AH17:AH18">
    <cfRule type="containsText" dxfId="1127" priority="147" operator="containsText" text="E">
      <formula>NOT(ISERROR(SEARCH("E",AH17)))</formula>
    </cfRule>
    <cfRule type="containsText" dxfId="1126" priority="148" operator="containsText" text="B">
      <formula>NOT(ISERROR(SEARCH("B",AH17)))</formula>
    </cfRule>
    <cfRule type="containsText" dxfId="1125" priority="149" operator="containsText" text="A">
      <formula>NOT(ISERROR(SEARCH("A",AH17)))</formula>
    </cfRule>
  </conditionalFormatting>
  <conditionalFormatting sqref="AI17:AI18">
    <cfRule type="containsText" dxfId="1124" priority="144" operator="containsText" text="E">
      <formula>NOT(ISERROR(SEARCH("E",AI17)))</formula>
    </cfRule>
    <cfRule type="containsText" dxfId="1123" priority="145" operator="containsText" text="B">
      <formula>NOT(ISERROR(SEARCH("B",AI17)))</formula>
    </cfRule>
    <cfRule type="containsText" dxfId="1122" priority="146" operator="containsText" text="A">
      <formula>NOT(ISERROR(SEARCH("A",AI17)))</formula>
    </cfRule>
  </conditionalFormatting>
  <conditionalFormatting sqref="F17:M18">
    <cfRule type="colorScale" priority="153">
      <colorScale>
        <cfvo type="min"/>
        <cfvo type="percentile" val="50"/>
        <cfvo type="max"/>
        <color rgb="FFF8696B"/>
        <color rgb="FFFFEB84"/>
        <color rgb="FF63BE7B"/>
      </colorScale>
    </cfRule>
  </conditionalFormatting>
  <conditionalFormatting sqref="AF19:AG21">
    <cfRule type="containsText" dxfId="1121" priority="140" operator="containsText" text="E">
      <formula>NOT(ISERROR(SEARCH("E",AF19)))</formula>
    </cfRule>
    <cfRule type="containsText" dxfId="1120" priority="141" operator="containsText" text="B">
      <formula>NOT(ISERROR(SEARCH("B",AF19)))</formula>
    </cfRule>
    <cfRule type="containsText" dxfId="1119" priority="142" operator="containsText" text="A">
      <formula>NOT(ISERROR(SEARCH("A",AF19)))</formula>
    </cfRule>
  </conditionalFormatting>
  <conditionalFormatting sqref="AH19:AH21">
    <cfRule type="containsText" dxfId="1118" priority="137" operator="containsText" text="E">
      <formula>NOT(ISERROR(SEARCH("E",AH19)))</formula>
    </cfRule>
    <cfRule type="containsText" dxfId="1117" priority="138" operator="containsText" text="B">
      <formula>NOT(ISERROR(SEARCH("B",AH19)))</formula>
    </cfRule>
    <cfRule type="containsText" dxfId="1116" priority="139" operator="containsText" text="A">
      <formula>NOT(ISERROR(SEARCH("A",AH19)))</formula>
    </cfRule>
  </conditionalFormatting>
  <conditionalFormatting sqref="AI19:AI21">
    <cfRule type="containsText" dxfId="1115" priority="134" operator="containsText" text="E">
      <formula>NOT(ISERROR(SEARCH("E",AI19)))</formula>
    </cfRule>
    <cfRule type="containsText" dxfId="1114" priority="135" operator="containsText" text="B">
      <formula>NOT(ISERROR(SEARCH("B",AI19)))</formula>
    </cfRule>
    <cfRule type="containsText" dxfId="1113" priority="136" operator="containsText" text="A">
      <formula>NOT(ISERROR(SEARCH("A",AI19)))</formula>
    </cfRule>
  </conditionalFormatting>
  <conditionalFormatting sqref="F19:M21">
    <cfRule type="colorScale" priority="143">
      <colorScale>
        <cfvo type="min"/>
        <cfvo type="percentile" val="50"/>
        <cfvo type="max"/>
        <color rgb="FFF8696B"/>
        <color rgb="FFFFEB84"/>
        <color rgb="FF63BE7B"/>
      </colorScale>
    </cfRule>
  </conditionalFormatting>
  <conditionalFormatting sqref="AF22:AG26">
    <cfRule type="containsText" dxfId="1112" priority="130" operator="containsText" text="E">
      <formula>NOT(ISERROR(SEARCH("E",AF22)))</formula>
    </cfRule>
    <cfRule type="containsText" dxfId="1111" priority="131" operator="containsText" text="B">
      <formula>NOT(ISERROR(SEARCH("B",AF22)))</formula>
    </cfRule>
    <cfRule type="containsText" dxfId="1110" priority="132" operator="containsText" text="A">
      <formula>NOT(ISERROR(SEARCH("A",AF22)))</formula>
    </cfRule>
  </conditionalFormatting>
  <conditionalFormatting sqref="AH22:AH26">
    <cfRule type="containsText" dxfId="1109" priority="127" operator="containsText" text="E">
      <formula>NOT(ISERROR(SEARCH("E",AH22)))</formula>
    </cfRule>
    <cfRule type="containsText" dxfId="1108" priority="128" operator="containsText" text="B">
      <formula>NOT(ISERROR(SEARCH("B",AH22)))</formula>
    </cfRule>
    <cfRule type="containsText" dxfId="1107" priority="129" operator="containsText" text="A">
      <formula>NOT(ISERROR(SEARCH("A",AH22)))</formula>
    </cfRule>
  </conditionalFormatting>
  <conditionalFormatting sqref="AI23:AI26">
    <cfRule type="containsText" dxfId="1106" priority="124" operator="containsText" text="E">
      <formula>NOT(ISERROR(SEARCH("E",AI23)))</formula>
    </cfRule>
    <cfRule type="containsText" dxfId="1105" priority="125" operator="containsText" text="B">
      <formula>NOT(ISERROR(SEARCH("B",AI23)))</formula>
    </cfRule>
    <cfRule type="containsText" dxfId="1104" priority="126" operator="containsText" text="A">
      <formula>NOT(ISERROR(SEARCH("A",AI23)))</formula>
    </cfRule>
  </conditionalFormatting>
  <conditionalFormatting sqref="F22:M26">
    <cfRule type="colorScale" priority="133">
      <colorScale>
        <cfvo type="min"/>
        <cfvo type="percentile" val="50"/>
        <cfvo type="max"/>
        <color rgb="FFF8696B"/>
        <color rgb="FFFFEB84"/>
        <color rgb="FF63BE7B"/>
      </colorScale>
    </cfRule>
  </conditionalFormatting>
  <conditionalFormatting sqref="AI22">
    <cfRule type="containsText" dxfId="1103" priority="121" operator="containsText" text="E">
      <formula>NOT(ISERROR(SEARCH("E",AI22)))</formula>
    </cfRule>
    <cfRule type="containsText" dxfId="1102" priority="122" operator="containsText" text="B">
      <formula>NOT(ISERROR(SEARCH("B",AI22)))</formula>
    </cfRule>
    <cfRule type="containsText" dxfId="1101" priority="123" operator="containsText" text="A">
      <formula>NOT(ISERROR(SEARCH("A",AI22)))</formula>
    </cfRule>
  </conditionalFormatting>
  <conditionalFormatting sqref="AF27:AG27">
    <cfRule type="containsText" dxfId="1100" priority="117" operator="containsText" text="E">
      <formula>NOT(ISERROR(SEARCH("E",AF27)))</formula>
    </cfRule>
    <cfRule type="containsText" dxfId="1099" priority="118" operator="containsText" text="B">
      <formula>NOT(ISERROR(SEARCH("B",AF27)))</formula>
    </cfRule>
    <cfRule type="containsText" dxfId="1098" priority="119" operator="containsText" text="A">
      <formula>NOT(ISERROR(SEARCH("A",AF27)))</formula>
    </cfRule>
  </conditionalFormatting>
  <conditionalFormatting sqref="AH27">
    <cfRule type="containsText" dxfId="1097" priority="114" operator="containsText" text="E">
      <formula>NOT(ISERROR(SEARCH("E",AH27)))</formula>
    </cfRule>
    <cfRule type="containsText" dxfId="1096" priority="115" operator="containsText" text="B">
      <formula>NOT(ISERROR(SEARCH("B",AH27)))</formula>
    </cfRule>
    <cfRule type="containsText" dxfId="1095" priority="116" operator="containsText" text="A">
      <formula>NOT(ISERROR(SEARCH("A",AH27)))</formula>
    </cfRule>
  </conditionalFormatting>
  <conditionalFormatting sqref="AI27">
    <cfRule type="containsText" dxfId="1094" priority="111" operator="containsText" text="E">
      <formula>NOT(ISERROR(SEARCH("E",AI27)))</formula>
    </cfRule>
    <cfRule type="containsText" dxfId="1093" priority="112" operator="containsText" text="B">
      <formula>NOT(ISERROR(SEARCH("B",AI27)))</formula>
    </cfRule>
    <cfRule type="containsText" dxfId="1092" priority="113" operator="containsText" text="A">
      <formula>NOT(ISERROR(SEARCH("A",AI27)))</formula>
    </cfRule>
  </conditionalFormatting>
  <conditionalFormatting sqref="F27:M27">
    <cfRule type="colorScale" priority="120">
      <colorScale>
        <cfvo type="min"/>
        <cfvo type="percentile" val="50"/>
        <cfvo type="max"/>
        <color rgb="FFF8696B"/>
        <color rgb="FFFFEB84"/>
        <color rgb="FF63BE7B"/>
      </colorScale>
    </cfRule>
  </conditionalFormatting>
  <conditionalFormatting sqref="AF28:AG30">
    <cfRule type="containsText" dxfId="1091" priority="107" operator="containsText" text="E">
      <formula>NOT(ISERROR(SEARCH("E",AF28)))</formula>
    </cfRule>
    <cfRule type="containsText" dxfId="1090" priority="108" operator="containsText" text="B">
      <formula>NOT(ISERROR(SEARCH("B",AF28)))</formula>
    </cfRule>
    <cfRule type="containsText" dxfId="1089" priority="109" operator="containsText" text="A">
      <formula>NOT(ISERROR(SEARCH("A",AF28)))</formula>
    </cfRule>
  </conditionalFormatting>
  <conditionalFormatting sqref="AH28:AH30">
    <cfRule type="containsText" dxfId="1088" priority="104" operator="containsText" text="E">
      <formula>NOT(ISERROR(SEARCH("E",AH28)))</formula>
    </cfRule>
    <cfRule type="containsText" dxfId="1087" priority="105" operator="containsText" text="B">
      <formula>NOT(ISERROR(SEARCH("B",AH28)))</formula>
    </cfRule>
    <cfRule type="containsText" dxfId="1086" priority="106" operator="containsText" text="A">
      <formula>NOT(ISERROR(SEARCH("A",AH28)))</formula>
    </cfRule>
  </conditionalFormatting>
  <conditionalFormatting sqref="AI28:AI30">
    <cfRule type="containsText" dxfId="1085" priority="101" operator="containsText" text="E">
      <formula>NOT(ISERROR(SEARCH("E",AI28)))</formula>
    </cfRule>
    <cfRule type="containsText" dxfId="1084" priority="102" operator="containsText" text="B">
      <formula>NOT(ISERROR(SEARCH("B",AI28)))</formula>
    </cfRule>
    <cfRule type="containsText" dxfId="1083" priority="103" operator="containsText" text="A">
      <formula>NOT(ISERROR(SEARCH("A",AI28)))</formula>
    </cfRule>
  </conditionalFormatting>
  <conditionalFormatting sqref="F28:M30">
    <cfRule type="colorScale" priority="110">
      <colorScale>
        <cfvo type="min"/>
        <cfvo type="percentile" val="50"/>
        <cfvo type="max"/>
        <color rgb="FFF8696B"/>
        <color rgb="FFFFEB84"/>
        <color rgb="FF63BE7B"/>
      </colorScale>
    </cfRule>
  </conditionalFormatting>
  <conditionalFormatting sqref="AF31:AG33">
    <cfRule type="containsText" dxfId="1082" priority="97" operator="containsText" text="E">
      <formula>NOT(ISERROR(SEARCH("E",AF31)))</formula>
    </cfRule>
    <cfRule type="containsText" dxfId="1081" priority="98" operator="containsText" text="B">
      <formula>NOT(ISERROR(SEARCH("B",AF31)))</formula>
    </cfRule>
    <cfRule type="containsText" dxfId="1080" priority="99" operator="containsText" text="A">
      <formula>NOT(ISERROR(SEARCH("A",AF31)))</formula>
    </cfRule>
  </conditionalFormatting>
  <conditionalFormatting sqref="AH31:AH33">
    <cfRule type="containsText" dxfId="1079" priority="94" operator="containsText" text="E">
      <formula>NOT(ISERROR(SEARCH("E",AH31)))</formula>
    </cfRule>
    <cfRule type="containsText" dxfId="1078" priority="95" operator="containsText" text="B">
      <formula>NOT(ISERROR(SEARCH("B",AH31)))</formula>
    </cfRule>
    <cfRule type="containsText" dxfId="1077" priority="96" operator="containsText" text="A">
      <formula>NOT(ISERROR(SEARCH("A",AH31)))</formula>
    </cfRule>
  </conditionalFormatting>
  <conditionalFormatting sqref="AI31:AI32">
    <cfRule type="containsText" dxfId="1076" priority="91" operator="containsText" text="E">
      <formula>NOT(ISERROR(SEARCH("E",AI31)))</formula>
    </cfRule>
    <cfRule type="containsText" dxfId="1075" priority="92" operator="containsText" text="B">
      <formula>NOT(ISERROR(SEARCH("B",AI31)))</formula>
    </cfRule>
    <cfRule type="containsText" dxfId="1074" priority="93" operator="containsText" text="A">
      <formula>NOT(ISERROR(SEARCH("A",AI31)))</formula>
    </cfRule>
  </conditionalFormatting>
  <conditionalFormatting sqref="F32:M33">
    <cfRule type="colorScale" priority="100">
      <colorScale>
        <cfvo type="min"/>
        <cfvo type="percentile" val="50"/>
        <cfvo type="max"/>
        <color rgb="FFF8696B"/>
        <color rgb="FFFFEB84"/>
        <color rgb="FF63BE7B"/>
      </colorScale>
    </cfRule>
  </conditionalFormatting>
  <conditionalFormatting sqref="M31">
    <cfRule type="colorScale" priority="90">
      <colorScale>
        <cfvo type="min"/>
        <cfvo type="percentile" val="50"/>
        <cfvo type="max"/>
        <color rgb="FFF8696B"/>
        <color rgb="FFFFEB84"/>
        <color rgb="FF63BE7B"/>
      </colorScale>
    </cfRule>
  </conditionalFormatting>
  <conditionalFormatting sqref="F31:L31">
    <cfRule type="colorScale" priority="89">
      <colorScale>
        <cfvo type="min"/>
        <cfvo type="percentile" val="50"/>
        <cfvo type="max"/>
        <color rgb="FFF8696B"/>
        <color rgb="FFFFEB84"/>
        <color rgb="FF63BE7B"/>
      </colorScale>
    </cfRule>
  </conditionalFormatting>
  <conditionalFormatting sqref="AF34:AG36">
    <cfRule type="containsText" dxfId="1073" priority="85" operator="containsText" text="E">
      <formula>NOT(ISERROR(SEARCH("E",AF34)))</formula>
    </cfRule>
    <cfRule type="containsText" dxfId="1072" priority="86" operator="containsText" text="B">
      <formula>NOT(ISERROR(SEARCH("B",AF34)))</formula>
    </cfRule>
    <cfRule type="containsText" dxfId="1071" priority="87" operator="containsText" text="A">
      <formula>NOT(ISERROR(SEARCH("A",AF34)))</formula>
    </cfRule>
  </conditionalFormatting>
  <conditionalFormatting sqref="AH34:AH36">
    <cfRule type="containsText" dxfId="1070" priority="82" operator="containsText" text="E">
      <formula>NOT(ISERROR(SEARCH("E",AH34)))</formula>
    </cfRule>
    <cfRule type="containsText" dxfId="1069" priority="83" operator="containsText" text="B">
      <formula>NOT(ISERROR(SEARCH("B",AH34)))</formula>
    </cfRule>
    <cfRule type="containsText" dxfId="1068" priority="84" operator="containsText" text="A">
      <formula>NOT(ISERROR(SEARCH("A",AH34)))</formula>
    </cfRule>
  </conditionalFormatting>
  <conditionalFormatting sqref="F34:M36">
    <cfRule type="colorScale" priority="88">
      <colorScale>
        <cfvo type="min"/>
        <cfvo type="percentile" val="50"/>
        <cfvo type="max"/>
        <color rgb="FFF8696B"/>
        <color rgb="FFFFEB84"/>
        <color rgb="FF63BE7B"/>
      </colorScale>
    </cfRule>
  </conditionalFormatting>
  <conditionalFormatting sqref="AI34">
    <cfRule type="containsText" dxfId="1067" priority="79" operator="containsText" text="E">
      <formula>NOT(ISERROR(SEARCH("E",AI34)))</formula>
    </cfRule>
    <cfRule type="containsText" dxfId="1066" priority="80" operator="containsText" text="B">
      <formula>NOT(ISERROR(SEARCH("B",AI34)))</formula>
    </cfRule>
    <cfRule type="containsText" dxfId="1065" priority="81" operator="containsText" text="A">
      <formula>NOT(ISERROR(SEARCH("A",AI34)))</formula>
    </cfRule>
  </conditionalFormatting>
  <conditionalFormatting sqref="AF37:AG40">
    <cfRule type="containsText" dxfId="1064" priority="75" operator="containsText" text="E">
      <formula>NOT(ISERROR(SEARCH("E",AF37)))</formula>
    </cfRule>
    <cfRule type="containsText" dxfId="1063" priority="76" operator="containsText" text="B">
      <formula>NOT(ISERROR(SEARCH("B",AF37)))</formula>
    </cfRule>
    <cfRule type="containsText" dxfId="1062" priority="77" operator="containsText" text="A">
      <formula>NOT(ISERROR(SEARCH("A",AF37)))</formula>
    </cfRule>
  </conditionalFormatting>
  <conditionalFormatting sqref="AH37:AH40">
    <cfRule type="containsText" dxfId="1061" priority="72" operator="containsText" text="E">
      <formula>NOT(ISERROR(SEARCH("E",AH37)))</formula>
    </cfRule>
    <cfRule type="containsText" dxfId="1060" priority="73" operator="containsText" text="B">
      <formula>NOT(ISERROR(SEARCH("B",AH37)))</formula>
    </cfRule>
    <cfRule type="containsText" dxfId="1059" priority="74" operator="containsText" text="A">
      <formula>NOT(ISERROR(SEARCH("A",AH37)))</formula>
    </cfRule>
  </conditionalFormatting>
  <conditionalFormatting sqref="F37:M39">
    <cfRule type="colorScale" priority="78">
      <colorScale>
        <cfvo type="min"/>
        <cfvo type="percentile" val="50"/>
        <cfvo type="max"/>
        <color rgb="FFF8696B"/>
        <color rgb="FFFFEB84"/>
        <color rgb="FF63BE7B"/>
      </colorScale>
    </cfRule>
  </conditionalFormatting>
  <conditionalFormatting sqref="F40:M40">
    <cfRule type="colorScale" priority="71">
      <colorScale>
        <cfvo type="min"/>
        <cfvo type="percentile" val="50"/>
        <cfvo type="max"/>
        <color rgb="FFF8696B"/>
        <color rgb="FFFFEB84"/>
        <color rgb="FF63BE7B"/>
      </colorScale>
    </cfRule>
  </conditionalFormatting>
  <conditionalFormatting sqref="AI35:AI40">
    <cfRule type="containsText" dxfId="1058" priority="68" operator="containsText" text="E">
      <formula>NOT(ISERROR(SEARCH("E",AI35)))</formula>
    </cfRule>
    <cfRule type="containsText" dxfId="1057" priority="69" operator="containsText" text="B">
      <formula>NOT(ISERROR(SEARCH("B",AI35)))</formula>
    </cfRule>
    <cfRule type="containsText" dxfId="1056" priority="70" operator="containsText" text="A">
      <formula>NOT(ISERROR(SEARCH("A",AI35)))</formula>
    </cfRule>
  </conditionalFormatting>
  <conditionalFormatting sqref="AF41:AG45">
    <cfRule type="containsText" dxfId="1055" priority="65" operator="containsText" text="E">
      <formula>NOT(ISERROR(SEARCH("E",AF41)))</formula>
    </cfRule>
    <cfRule type="containsText" dxfId="1054" priority="66" operator="containsText" text="B">
      <formula>NOT(ISERROR(SEARCH("B",AF41)))</formula>
    </cfRule>
    <cfRule type="containsText" dxfId="1053" priority="67" operator="containsText" text="A">
      <formula>NOT(ISERROR(SEARCH("A",AF41)))</formula>
    </cfRule>
  </conditionalFormatting>
  <conditionalFormatting sqref="AH41:AH45">
    <cfRule type="containsText" dxfId="1052" priority="62" operator="containsText" text="E">
      <formula>NOT(ISERROR(SEARCH("E",AH41)))</formula>
    </cfRule>
    <cfRule type="containsText" dxfId="1051" priority="63" operator="containsText" text="B">
      <formula>NOT(ISERROR(SEARCH("B",AH41)))</formula>
    </cfRule>
    <cfRule type="containsText" dxfId="1050" priority="64" operator="containsText" text="A">
      <formula>NOT(ISERROR(SEARCH("A",AH41)))</formula>
    </cfRule>
  </conditionalFormatting>
  <conditionalFormatting sqref="F41:M45">
    <cfRule type="colorScale" priority="61">
      <colorScale>
        <cfvo type="min"/>
        <cfvo type="percentile" val="50"/>
        <cfvo type="max"/>
        <color rgb="FFF8696B"/>
        <color rgb="FFFFEB84"/>
        <color rgb="FF63BE7B"/>
      </colorScale>
    </cfRule>
  </conditionalFormatting>
  <conditionalFormatting sqref="AI41:AI45">
    <cfRule type="containsText" dxfId="1049" priority="58" operator="containsText" text="E">
      <formula>NOT(ISERROR(SEARCH("E",AI41)))</formula>
    </cfRule>
    <cfRule type="containsText" dxfId="1048" priority="59" operator="containsText" text="B">
      <formula>NOT(ISERROR(SEARCH("B",AI41)))</formula>
    </cfRule>
    <cfRule type="containsText" dxfId="1047" priority="60" operator="containsText" text="A">
      <formula>NOT(ISERROR(SEARCH("A",AI41)))</formula>
    </cfRule>
  </conditionalFormatting>
  <conditionalFormatting sqref="AF46:AG49">
    <cfRule type="containsText" dxfId="1046" priority="55" operator="containsText" text="E">
      <formula>NOT(ISERROR(SEARCH("E",AF46)))</formula>
    </cfRule>
    <cfRule type="containsText" dxfId="1045" priority="56" operator="containsText" text="B">
      <formula>NOT(ISERROR(SEARCH("B",AF46)))</formula>
    </cfRule>
    <cfRule type="containsText" dxfId="1044" priority="57" operator="containsText" text="A">
      <formula>NOT(ISERROR(SEARCH("A",AF46)))</formula>
    </cfRule>
  </conditionalFormatting>
  <conditionalFormatting sqref="AH46:AH49">
    <cfRule type="containsText" dxfId="1043" priority="52" operator="containsText" text="E">
      <formula>NOT(ISERROR(SEARCH("E",AH46)))</formula>
    </cfRule>
    <cfRule type="containsText" dxfId="1042" priority="53" operator="containsText" text="B">
      <formula>NOT(ISERROR(SEARCH("B",AH46)))</formula>
    </cfRule>
    <cfRule type="containsText" dxfId="1041" priority="54" operator="containsText" text="A">
      <formula>NOT(ISERROR(SEARCH("A",AH46)))</formula>
    </cfRule>
  </conditionalFormatting>
  <conditionalFormatting sqref="F46:M49">
    <cfRule type="colorScale" priority="51">
      <colorScale>
        <cfvo type="min"/>
        <cfvo type="percentile" val="50"/>
        <cfvo type="max"/>
        <color rgb="FFF8696B"/>
        <color rgb="FFFFEB84"/>
        <color rgb="FF63BE7B"/>
      </colorScale>
    </cfRule>
  </conditionalFormatting>
  <conditionalFormatting sqref="AI46:AI49">
    <cfRule type="containsText" dxfId="1040" priority="48" operator="containsText" text="E">
      <formula>NOT(ISERROR(SEARCH("E",AI46)))</formula>
    </cfRule>
    <cfRule type="containsText" dxfId="1039" priority="49" operator="containsText" text="B">
      <formula>NOT(ISERROR(SEARCH("B",AI46)))</formula>
    </cfRule>
    <cfRule type="containsText" dxfId="1038" priority="50" operator="containsText" text="A">
      <formula>NOT(ISERROR(SEARCH("A",AI46)))</formula>
    </cfRule>
  </conditionalFormatting>
  <conditionalFormatting sqref="AF50:AG53">
    <cfRule type="containsText" dxfId="1037" priority="45" operator="containsText" text="E">
      <formula>NOT(ISERROR(SEARCH("E",AF50)))</formula>
    </cfRule>
    <cfRule type="containsText" dxfId="1036" priority="46" operator="containsText" text="B">
      <formula>NOT(ISERROR(SEARCH("B",AF50)))</formula>
    </cfRule>
    <cfRule type="containsText" dxfId="1035" priority="47" operator="containsText" text="A">
      <formula>NOT(ISERROR(SEARCH("A",AF50)))</formula>
    </cfRule>
  </conditionalFormatting>
  <conditionalFormatting sqref="AH50:AH53">
    <cfRule type="containsText" dxfId="1034" priority="42" operator="containsText" text="E">
      <formula>NOT(ISERROR(SEARCH("E",AH50)))</formula>
    </cfRule>
    <cfRule type="containsText" dxfId="1033" priority="43" operator="containsText" text="B">
      <formula>NOT(ISERROR(SEARCH("B",AH50)))</formula>
    </cfRule>
    <cfRule type="containsText" dxfId="1032" priority="44" operator="containsText" text="A">
      <formula>NOT(ISERROR(SEARCH("A",AH50)))</formula>
    </cfRule>
  </conditionalFormatting>
  <conditionalFormatting sqref="F50:M53">
    <cfRule type="colorScale" priority="41">
      <colorScale>
        <cfvo type="min"/>
        <cfvo type="percentile" val="50"/>
        <cfvo type="max"/>
        <color rgb="FFF8696B"/>
        <color rgb="FFFFEB84"/>
        <color rgb="FF63BE7B"/>
      </colorScale>
    </cfRule>
  </conditionalFormatting>
  <conditionalFormatting sqref="AI50:AI52">
    <cfRule type="containsText" dxfId="1031" priority="35" operator="containsText" text="E">
      <formula>NOT(ISERROR(SEARCH("E",AI50)))</formula>
    </cfRule>
    <cfRule type="containsText" dxfId="1030" priority="36" operator="containsText" text="B">
      <formula>NOT(ISERROR(SEARCH("B",AI50)))</formula>
    </cfRule>
    <cfRule type="containsText" dxfId="1029" priority="37" operator="containsText" text="A">
      <formula>NOT(ISERROR(SEARCH("A",AI50)))</formula>
    </cfRule>
  </conditionalFormatting>
  <conditionalFormatting sqref="AI53">
    <cfRule type="containsText" dxfId="1028" priority="32" operator="containsText" text="E">
      <formula>NOT(ISERROR(SEARCH("E",AI53)))</formula>
    </cfRule>
    <cfRule type="containsText" dxfId="1027" priority="33" operator="containsText" text="B">
      <formula>NOT(ISERROR(SEARCH("B",AI53)))</formula>
    </cfRule>
    <cfRule type="containsText" dxfId="1026" priority="34" operator="containsText" text="A">
      <formula>NOT(ISERROR(SEARCH("A",AI53)))</formula>
    </cfRule>
  </conditionalFormatting>
  <conditionalFormatting sqref="AF54:AG55">
    <cfRule type="containsText" dxfId="1025" priority="29" operator="containsText" text="E">
      <formula>NOT(ISERROR(SEARCH("E",AF54)))</formula>
    </cfRule>
    <cfRule type="containsText" dxfId="1024" priority="30" operator="containsText" text="B">
      <formula>NOT(ISERROR(SEARCH("B",AF54)))</formula>
    </cfRule>
    <cfRule type="containsText" dxfId="1023" priority="31" operator="containsText" text="A">
      <formula>NOT(ISERROR(SEARCH("A",AF54)))</formula>
    </cfRule>
  </conditionalFormatting>
  <conditionalFormatting sqref="AH54:AH55">
    <cfRule type="containsText" dxfId="1022" priority="26" operator="containsText" text="E">
      <formula>NOT(ISERROR(SEARCH("E",AH54)))</formula>
    </cfRule>
    <cfRule type="containsText" dxfId="1021" priority="27" operator="containsText" text="B">
      <formula>NOT(ISERROR(SEARCH("B",AH54)))</formula>
    </cfRule>
    <cfRule type="containsText" dxfId="1020" priority="28" operator="containsText" text="A">
      <formula>NOT(ISERROR(SEARCH("A",AH54)))</formula>
    </cfRule>
  </conditionalFormatting>
  <conditionalFormatting sqref="F54:M55">
    <cfRule type="colorScale" priority="25">
      <colorScale>
        <cfvo type="min"/>
        <cfvo type="percentile" val="50"/>
        <cfvo type="max"/>
        <color rgb="FFF8696B"/>
        <color rgb="FFFFEB84"/>
        <color rgb="FF63BE7B"/>
      </colorScale>
    </cfRule>
  </conditionalFormatting>
  <conditionalFormatting sqref="AI54:AI55">
    <cfRule type="containsText" dxfId="1019" priority="22" operator="containsText" text="E">
      <formula>NOT(ISERROR(SEARCH("E",AI54)))</formula>
    </cfRule>
    <cfRule type="containsText" dxfId="1018" priority="23" operator="containsText" text="B">
      <formula>NOT(ISERROR(SEARCH("B",AI54)))</formula>
    </cfRule>
    <cfRule type="containsText" dxfId="1017" priority="24" operator="containsText" text="A">
      <formula>NOT(ISERROR(SEARCH("A",AI54)))</formula>
    </cfRule>
  </conditionalFormatting>
  <conditionalFormatting sqref="AF56:AG58">
    <cfRule type="containsText" dxfId="1016" priority="19" operator="containsText" text="E">
      <formula>NOT(ISERROR(SEARCH("E",AF56)))</formula>
    </cfRule>
    <cfRule type="containsText" dxfId="1015" priority="20" operator="containsText" text="B">
      <formula>NOT(ISERROR(SEARCH("B",AF56)))</formula>
    </cfRule>
    <cfRule type="containsText" dxfId="1014" priority="21" operator="containsText" text="A">
      <formula>NOT(ISERROR(SEARCH("A",AF56)))</formula>
    </cfRule>
  </conditionalFormatting>
  <conditionalFormatting sqref="AH56:AH58">
    <cfRule type="containsText" dxfId="1013" priority="16" operator="containsText" text="E">
      <formula>NOT(ISERROR(SEARCH("E",AH56)))</formula>
    </cfRule>
    <cfRule type="containsText" dxfId="1012" priority="17" operator="containsText" text="B">
      <formula>NOT(ISERROR(SEARCH("B",AH56)))</formula>
    </cfRule>
    <cfRule type="containsText" dxfId="1011" priority="18" operator="containsText" text="A">
      <formula>NOT(ISERROR(SEARCH("A",AH56)))</formula>
    </cfRule>
  </conditionalFormatting>
  <conditionalFormatting sqref="F56:M58">
    <cfRule type="colorScale" priority="15">
      <colorScale>
        <cfvo type="min"/>
        <cfvo type="percentile" val="50"/>
        <cfvo type="max"/>
        <color rgb="FFF8696B"/>
        <color rgb="FFFFEB84"/>
        <color rgb="FF63BE7B"/>
      </colorScale>
    </cfRule>
  </conditionalFormatting>
  <conditionalFormatting sqref="AI56:AI58">
    <cfRule type="containsText" dxfId="1010" priority="12" operator="containsText" text="E">
      <formula>NOT(ISERROR(SEARCH("E",AI56)))</formula>
    </cfRule>
    <cfRule type="containsText" dxfId="1009" priority="13" operator="containsText" text="B">
      <formula>NOT(ISERROR(SEARCH("B",AI56)))</formula>
    </cfRule>
    <cfRule type="containsText" dxfId="1008" priority="14" operator="containsText" text="A">
      <formula>NOT(ISERROR(SEARCH("A",AI56)))</formula>
    </cfRule>
  </conditionalFormatting>
  <conditionalFormatting sqref="AF59:AG63">
    <cfRule type="containsText" dxfId="1007" priority="9" operator="containsText" text="E">
      <formula>NOT(ISERROR(SEARCH("E",AF59)))</formula>
    </cfRule>
    <cfRule type="containsText" dxfId="1006" priority="10" operator="containsText" text="B">
      <formula>NOT(ISERROR(SEARCH("B",AF59)))</formula>
    </cfRule>
    <cfRule type="containsText" dxfId="1005" priority="11" operator="containsText" text="A">
      <formula>NOT(ISERROR(SEARCH("A",AF59)))</formula>
    </cfRule>
  </conditionalFormatting>
  <conditionalFormatting sqref="AH59:AH63">
    <cfRule type="containsText" dxfId="1004" priority="6" operator="containsText" text="E">
      <formula>NOT(ISERROR(SEARCH("E",AH59)))</formula>
    </cfRule>
    <cfRule type="containsText" dxfId="1003" priority="7" operator="containsText" text="B">
      <formula>NOT(ISERROR(SEARCH("B",AH59)))</formula>
    </cfRule>
    <cfRule type="containsText" dxfId="1002" priority="8" operator="containsText" text="A">
      <formula>NOT(ISERROR(SEARCH("A",AH59)))</formula>
    </cfRule>
  </conditionalFormatting>
  <conditionalFormatting sqref="F59:M60 F62:M63">
    <cfRule type="colorScale" priority="5">
      <colorScale>
        <cfvo type="min"/>
        <cfvo type="percentile" val="50"/>
        <cfvo type="max"/>
        <color rgb="FFF8696B"/>
        <color rgb="FFFFEB84"/>
        <color rgb="FF63BE7B"/>
      </colorScale>
    </cfRule>
  </conditionalFormatting>
  <conditionalFormatting sqref="AI59:AI63">
    <cfRule type="containsText" dxfId="1001" priority="2" operator="containsText" text="E">
      <formula>NOT(ISERROR(SEARCH("E",AI59)))</formula>
    </cfRule>
    <cfRule type="containsText" dxfId="1000" priority="3" operator="containsText" text="B">
      <formula>NOT(ISERROR(SEARCH("B",AI59)))</formula>
    </cfRule>
    <cfRule type="containsText" dxfId="999" priority="4" operator="containsText" text="A">
      <formula>NOT(ISERROR(SEARCH("A",AI59)))</formula>
    </cfRule>
  </conditionalFormatting>
  <conditionalFormatting sqref="F61:M61">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32 AI34:AI63" xr:uid="{00000000-0002-0000-0200-000000000000}">
      <formula1>"強風,外差し,イン先行,タフ"</formula1>
    </dataValidation>
  </dataValidations>
  <pageMargins left="0.7" right="0.7" top="0.75" bottom="0.75" header="0.3" footer="0.3"/>
  <pageSetup paperSize="9" orientation="portrait" horizontalDpi="4294967292" verticalDpi="4294967292"/>
  <ignoredErrors>
    <ignoredError sqref="N2:Q2 N3:Q7 N8:Q11 N12:Q14 N15:Q16 N17:Q18 N19:Q21 N22:Q26 N27:Q27 N28:Q30 N31:Q33 N34:Q36 N37:Q40 N41:Q49 N50:Q53 N54:Q55 N56:Q58 N59:Q6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L35"/>
  <sheetViews>
    <sheetView zoomScaleNormal="100" workbookViewId="0">
      <pane xSplit="5" ySplit="1" topLeftCell="AG11" activePane="bottomRight" state="frozen"/>
      <selection activeCell="E24" sqref="E24"/>
      <selection pane="topRight" activeCell="E24" sqref="E24"/>
      <selection pane="bottomLeft" activeCell="E24" sqref="E24"/>
      <selection pane="bottomRight" activeCell="AL25" sqref="AL25"/>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29" max="29" width="5.33203125" customWidth="1"/>
    <col min="32" max="32" width="8.83203125" hidden="1" customWidth="1"/>
    <col min="37" max="38" width="150.83203125" customWidth="1"/>
  </cols>
  <sheetData>
    <row r="1" spans="1:38" s="6" customFormat="1">
      <c r="A1" s="1" t="s">
        <v>12</v>
      </c>
      <c r="B1" s="1" t="s">
        <v>13</v>
      </c>
      <c r="C1" s="1" t="s">
        <v>14</v>
      </c>
      <c r="D1" s="1" t="s">
        <v>15</v>
      </c>
      <c r="E1" s="1" t="s">
        <v>16</v>
      </c>
      <c r="F1" s="1" t="s">
        <v>17</v>
      </c>
      <c r="G1" s="1" t="s">
        <v>42</v>
      </c>
      <c r="H1" s="1" t="s">
        <v>43</v>
      </c>
      <c r="I1" s="1" t="s">
        <v>44</v>
      </c>
      <c r="J1" s="1" t="s">
        <v>45</v>
      </c>
      <c r="K1" s="1" t="s">
        <v>46</v>
      </c>
      <c r="L1" s="1" t="s">
        <v>48</v>
      </c>
      <c r="M1" s="1" t="s">
        <v>49</v>
      </c>
      <c r="N1" s="1" t="s">
        <v>51</v>
      </c>
      <c r="O1" s="1" t="s">
        <v>23</v>
      </c>
      <c r="P1" s="1" t="s">
        <v>52</v>
      </c>
      <c r="Q1" s="1" t="s">
        <v>24</v>
      </c>
      <c r="R1" s="1" t="s">
        <v>25</v>
      </c>
      <c r="S1" s="2" t="s">
        <v>27</v>
      </c>
      <c r="T1" s="2" t="s">
        <v>28</v>
      </c>
      <c r="U1" s="3" t="s">
        <v>29</v>
      </c>
      <c r="V1" s="3" t="s">
        <v>30</v>
      </c>
      <c r="W1" s="3" t="s">
        <v>31</v>
      </c>
      <c r="X1" s="3" t="s">
        <v>114</v>
      </c>
      <c r="Y1" s="4" t="s">
        <v>117</v>
      </c>
      <c r="Z1" s="4" t="s">
        <v>118</v>
      </c>
      <c r="AA1" s="4" t="s">
        <v>1556</v>
      </c>
      <c r="AB1" s="4" t="s">
        <v>0</v>
      </c>
      <c r="AC1" s="4" t="s">
        <v>112</v>
      </c>
      <c r="AD1" s="4" t="s">
        <v>1</v>
      </c>
      <c r="AE1" s="4" t="s">
        <v>2</v>
      </c>
      <c r="AF1" s="4"/>
      <c r="AG1" s="4" t="s">
        <v>3</v>
      </c>
      <c r="AH1" s="4" t="s">
        <v>4</v>
      </c>
      <c r="AI1" s="4" t="s">
        <v>32</v>
      </c>
      <c r="AJ1" s="4" t="s">
        <v>47</v>
      </c>
      <c r="AK1" s="1" t="s">
        <v>34</v>
      </c>
      <c r="AL1" s="1" t="s">
        <v>120</v>
      </c>
    </row>
    <row r="2" spans="1:38" s="6" customFormat="1">
      <c r="A2" s="7">
        <v>43848</v>
      </c>
      <c r="B2" s="8" t="s">
        <v>550</v>
      </c>
      <c r="C2" s="9" t="s">
        <v>562</v>
      </c>
      <c r="D2" s="10">
        <v>7.7152777777777778E-2</v>
      </c>
      <c r="E2" s="9" t="s">
        <v>614</v>
      </c>
      <c r="F2" s="11">
        <v>12.8</v>
      </c>
      <c r="G2" s="11">
        <v>13.3</v>
      </c>
      <c r="H2" s="11">
        <v>12.1</v>
      </c>
      <c r="I2" s="11">
        <v>12.7</v>
      </c>
      <c r="J2" s="11">
        <v>12.4</v>
      </c>
      <c r="K2" s="11">
        <v>12.5</v>
      </c>
      <c r="L2" s="11">
        <v>12</v>
      </c>
      <c r="M2" s="11">
        <v>11.6</v>
      </c>
      <c r="N2" s="11">
        <v>12.2</v>
      </c>
      <c r="O2" s="30">
        <f t="shared" ref="O2:O13" si="0">SUM(F2:H2)</f>
        <v>38.200000000000003</v>
      </c>
      <c r="P2" s="30">
        <f t="shared" ref="P2:P13" si="1">SUM(I2:K2)</f>
        <v>37.6</v>
      </c>
      <c r="Q2" s="30">
        <f t="shared" ref="Q2:Q13" si="2">SUM(L2:N2)</f>
        <v>35.799999999999997</v>
      </c>
      <c r="R2" s="31">
        <f t="shared" ref="R2:R13" si="3">SUM(F2:J2)</f>
        <v>63.300000000000004</v>
      </c>
      <c r="S2" s="12" t="s">
        <v>613</v>
      </c>
      <c r="T2" s="12" t="s">
        <v>612</v>
      </c>
      <c r="U2" s="14" t="s">
        <v>615</v>
      </c>
      <c r="V2" s="14" t="s">
        <v>615</v>
      </c>
      <c r="W2" s="14" t="s">
        <v>589</v>
      </c>
      <c r="X2" s="14" t="s">
        <v>138</v>
      </c>
      <c r="Y2" s="13">
        <v>10.1</v>
      </c>
      <c r="Z2" s="13">
        <v>11.2</v>
      </c>
      <c r="AA2" s="13"/>
      <c r="AB2" s="13">
        <v>3.7</v>
      </c>
      <c r="AC2" s="13">
        <v>-0.6</v>
      </c>
      <c r="AD2" s="13" t="s">
        <v>121</v>
      </c>
      <c r="AE2" s="13" t="s">
        <v>121</v>
      </c>
      <c r="AF2" s="13"/>
      <c r="AG2" s="12" t="s">
        <v>660</v>
      </c>
      <c r="AH2" s="12" t="s">
        <v>123</v>
      </c>
      <c r="AI2" s="12" t="s">
        <v>558</v>
      </c>
      <c r="AJ2" s="9" t="s">
        <v>668</v>
      </c>
      <c r="AK2" s="9" t="s">
        <v>683</v>
      </c>
      <c r="AL2" s="35" t="s">
        <v>703</v>
      </c>
    </row>
    <row r="3" spans="1:38" s="6" customFormat="1">
      <c r="A3" s="7">
        <v>43849</v>
      </c>
      <c r="B3" s="8" t="s">
        <v>555</v>
      </c>
      <c r="C3" s="9" t="s">
        <v>562</v>
      </c>
      <c r="D3" s="10">
        <v>7.5740740740740733E-2</v>
      </c>
      <c r="E3" s="36" t="s">
        <v>646</v>
      </c>
      <c r="F3" s="11">
        <v>12.5</v>
      </c>
      <c r="G3" s="11">
        <v>12.7</v>
      </c>
      <c r="H3" s="11">
        <v>12.3</v>
      </c>
      <c r="I3" s="11">
        <v>12.7</v>
      </c>
      <c r="J3" s="11">
        <v>12.1</v>
      </c>
      <c r="K3" s="11">
        <v>12.3</v>
      </c>
      <c r="L3" s="11">
        <v>11.8</v>
      </c>
      <c r="M3" s="11">
        <v>11.1</v>
      </c>
      <c r="N3" s="11">
        <v>11.9</v>
      </c>
      <c r="O3" s="30">
        <f t="shared" si="0"/>
        <v>37.5</v>
      </c>
      <c r="P3" s="30">
        <f t="shared" si="1"/>
        <v>37.099999999999994</v>
      </c>
      <c r="Q3" s="30">
        <f t="shared" si="2"/>
        <v>34.799999999999997</v>
      </c>
      <c r="R3" s="31">
        <f t="shared" si="3"/>
        <v>62.300000000000004</v>
      </c>
      <c r="S3" s="12" t="s">
        <v>604</v>
      </c>
      <c r="T3" s="12" t="s">
        <v>612</v>
      </c>
      <c r="U3" s="14" t="s">
        <v>647</v>
      </c>
      <c r="V3" s="14" t="s">
        <v>639</v>
      </c>
      <c r="W3" s="14" t="s">
        <v>615</v>
      </c>
      <c r="X3" s="14" t="s">
        <v>138</v>
      </c>
      <c r="Y3" s="13">
        <v>12.1</v>
      </c>
      <c r="Z3" s="13">
        <v>12.2</v>
      </c>
      <c r="AA3" s="13"/>
      <c r="AB3" s="13">
        <v>2.2000000000000002</v>
      </c>
      <c r="AC3" s="13">
        <v>-0.7</v>
      </c>
      <c r="AD3" s="13">
        <v>0.9</v>
      </c>
      <c r="AE3" s="13">
        <v>0.6</v>
      </c>
      <c r="AF3" s="13"/>
      <c r="AG3" s="12" t="s">
        <v>125</v>
      </c>
      <c r="AH3" s="12" t="s">
        <v>123</v>
      </c>
      <c r="AI3" s="12" t="s">
        <v>558</v>
      </c>
      <c r="AJ3" s="9" t="s">
        <v>668</v>
      </c>
      <c r="AK3" s="9" t="s">
        <v>701</v>
      </c>
      <c r="AL3" s="35" t="s">
        <v>702</v>
      </c>
    </row>
    <row r="4" spans="1:38" s="6" customFormat="1">
      <c r="A4" s="7">
        <v>43856</v>
      </c>
      <c r="B4" s="8" t="s">
        <v>713</v>
      </c>
      <c r="C4" s="9" t="s">
        <v>730</v>
      </c>
      <c r="D4" s="10">
        <v>7.6435185185185189E-2</v>
      </c>
      <c r="E4" s="36" t="s">
        <v>833</v>
      </c>
      <c r="F4" s="11">
        <v>12.5</v>
      </c>
      <c r="G4" s="11">
        <v>12.6</v>
      </c>
      <c r="H4" s="11">
        <v>12.2</v>
      </c>
      <c r="I4" s="11">
        <v>12.8</v>
      </c>
      <c r="J4" s="11">
        <v>12.4</v>
      </c>
      <c r="K4" s="11">
        <v>12.6</v>
      </c>
      <c r="L4" s="11">
        <v>12</v>
      </c>
      <c r="M4" s="11">
        <v>11.6</v>
      </c>
      <c r="N4" s="11">
        <v>11.7</v>
      </c>
      <c r="O4" s="30">
        <f t="shared" si="0"/>
        <v>37.299999999999997</v>
      </c>
      <c r="P4" s="30">
        <f t="shared" si="1"/>
        <v>37.800000000000004</v>
      </c>
      <c r="Q4" s="30">
        <f t="shared" si="2"/>
        <v>35.299999999999997</v>
      </c>
      <c r="R4" s="31">
        <f t="shared" si="3"/>
        <v>62.499999999999993</v>
      </c>
      <c r="S4" s="12" t="s">
        <v>372</v>
      </c>
      <c r="T4" s="12" t="s">
        <v>197</v>
      </c>
      <c r="U4" s="14" t="s">
        <v>834</v>
      </c>
      <c r="V4" s="14" t="s">
        <v>835</v>
      </c>
      <c r="W4" s="14" t="s">
        <v>769</v>
      </c>
      <c r="X4" s="14" t="s">
        <v>717</v>
      </c>
      <c r="Y4" s="13">
        <v>10.7</v>
      </c>
      <c r="Z4" s="13">
        <v>10.5</v>
      </c>
      <c r="AA4" s="13"/>
      <c r="AB4" s="13">
        <v>1.4</v>
      </c>
      <c r="AC4" s="13">
        <v>-0.6</v>
      </c>
      <c r="AD4" s="13">
        <v>-0.1</v>
      </c>
      <c r="AE4" s="13">
        <v>0.9</v>
      </c>
      <c r="AF4" s="13"/>
      <c r="AG4" s="12" t="s">
        <v>123</v>
      </c>
      <c r="AH4" s="12" t="s">
        <v>123</v>
      </c>
      <c r="AI4" s="12" t="s">
        <v>728</v>
      </c>
      <c r="AJ4" s="9"/>
      <c r="AK4" s="9" t="s">
        <v>859</v>
      </c>
      <c r="AL4" s="35" t="s">
        <v>860</v>
      </c>
    </row>
    <row r="5" spans="1:38" s="6" customFormat="1">
      <c r="A5" s="7">
        <v>43890</v>
      </c>
      <c r="B5" s="8" t="s">
        <v>876</v>
      </c>
      <c r="C5" s="9" t="s">
        <v>881</v>
      </c>
      <c r="D5" s="10">
        <v>7.5104166666666666E-2</v>
      </c>
      <c r="E5" s="36" t="s">
        <v>906</v>
      </c>
      <c r="F5" s="11">
        <v>12.9</v>
      </c>
      <c r="G5" s="11">
        <v>12.2</v>
      </c>
      <c r="H5" s="11">
        <v>12.8</v>
      </c>
      <c r="I5" s="11">
        <v>12.3</v>
      </c>
      <c r="J5" s="11">
        <v>11.5</v>
      </c>
      <c r="K5" s="11">
        <v>11.9</v>
      </c>
      <c r="L5" s="11">
        <v>12</v>
      </c>
      <c r="M5" s="11">
        <v>11.5</v>
      </c>
      <c r="N5" s="11">
        <v>11.8</v>
      </c>
      <c r="O5" s="30">
        <f t="shared" si="0"/>
        <v>37.900000000000006</v>
      </c>
      <c r="P5" s="30">
        <f t="shared" si="1"/>
        <v>35.700000000000003</v>
      </c>
      <c r="Q5" s="30">
        <f t="shared" si="2"/>
        <v>35.299999999999997</v>
      </c>
      <c r="R5" s="31">
        <f t="shared" si="3"/>
        <v>61.7</v>
      </c>
      <c r="S5" s="12" t="s">
        <v>155</v>
      </c>
      <c r="T5" s="12" t="s">
        <v>197</v>
      </c>
      <c r="U5" s="14" t="s">
        <v>200</v>
      </c>
      <c r="V5" s="14" t="s">
        <v>740</v>
      </c>
      <c r="W5" s="14" t="s">
        <v>157</v>
      </c>
      <c r="X5" s="14" t="s">
        <v>878</v>
      </c>
      <c r="Y5" s="13">
        <v>10.9</v>
      </c>
      <c r="Z5" s="13">
        <v>9.9</v>
      </c>
      <c r="AA5" s="13"/>
      <c r="AB5" s="13" t="s">
        <v>298</v>
      </c>
      <c r="AC5" s="13">
        <v>-0.7</v>
      </c>
      <c r="AD5" s="13">
        <v>0.5</v>
      </c>
      <c r="AE5" s="13">
        <v>-1.2</v>
      </c>
      <c r="AF5" s="13"/>
      <c r="AG5" s="12" t="s">
        <v>122</v>
      </c>
      <c r="AH5" s="12" t="s">
        <v>123</v>
      </c>
      <c r="AI5" s="12" t="s">
        <v>146</v>
      </c>
      <c r="AJ5" s="9"/>
      <c r="AK5" s="9" t="s">
        <v>907</v>
      </c>
      <c r="AL5" s="35" t="s">
        <v>908</v>
      </c>
    </row>
    <row r="6" spans="1:38" s="6" customFormat="1">
      <c r="A6" s="7">
        <v>43890</v>
      </c>
      <c r="B6" s="8" t="s">
        <v>872</v>
      </c>
      <c r="C6" s="9" t="s">
        <v>881</v>
      </c>
      <c r="D6" s="10">
        <v>7.5011574074074064E-2</v>
      </c>
      <c r="E6" s="42" t="s">
        <v>910</v>
      </c>
      <c r="F6" s="11">
        <v>12.9</v>
      </c>
      <c r="G6" s="11">
        <v>11.9</v>
      </c>
      <c r="H6" s="11">
        <v>12.4</v>
      </c>
      <c r="I6" s="11">
        <v>12.6</v>
      </c>
      <c r="J6" s="11">
        <v>12</v>
      </c>
      <c r="K6" s="11">
        <v>11.6</v>
      </c>
      <c r="L6" s="11">
        <v>11.5</v>
      </c>
      <c r="M6" s="11">
        <v>11.4</v>
      </c>
      <c r="N6" s="11">
        <v>11.8</v>
      </c>
      <c r="O6" s="30">
        <f t="shared" si="0"/>
        <v>37.200000000000003</v>
      </c>
      <c r="P6" s="30">
        <f t="shared" si="1"/>
        <v>36.200000000000003</v>
      </c>
      <c r="Q6" s="30">
        <f t="shared" si="2"/>
        <v>34.700000000000003</v>
      </c>
      <c r="R6" s="31">
        <f t="shared" si="3"/>
        <v>61.800000000000004</v>
      </c>
      <c r="S6" s="12" t="s">
        <v>155</v>
      </c>
      <c r="T6" s="12" t="s">
        <v>909</v>
      </c>
      <c r="U6" s="14" t="s">
        <v>228</v>
      </c>
      <c r="V6" s="14" t="s">
        <v>181</v>
      </c>
      <c r="W6" s="14" t="s">
        <v>243</v>
      </c>
      <c r="X6" s="14" t="s">
        <v>878</v>
      </c>
      <c r="Y6" s="13">
        <v>10.9</v>
      </c>
      <c r="Z6" s="13">
        <v>9.9</v>
      </c>
      <c r="AA6" s="13"/>
      <c r="AB6" s="13">
        <v>0.2</v>
      </c>
      <c r="AC6" s="13">
        <v>-0.6</v>
      </c>
      <c r="AD6" s="13">
        <v>0.8</v>
      </c>
      <c r="AE6" s="13">
        <v>-1.2</v>
      </c>
      <c r="AF6" s="13"/>
      <c r="AG6" s="12" t="s">
        <v>122</v>
      </c>
      <c r="AH6" s="12" t="s">
        <v>123</v>
      </c>
      <c r="AI6" s="12" t="s">
        <v>134</v>
      </c>
      <c r="AJ6" s="9"/>
      <c r="AK6" s="9" t="s">
        <v>911</v>
      </c>
      <c r="AL6" s="35" t="s">
        <v>912</v>
      </c>
    </row>
    <row r="7" spans="1:38" s="6" customFormat="1">
      <c r="A7" s="7">
        <v>43891</v>
      </c>
      <c r="B7" s="8" t="s">
        <v>133</v>
      </c>
      <c r="C7" s="9" t="s">
        <v>881</v>
      </c>
      <c r="D7" s="10">
        <v>7.3645833333333341E-2</v>
      </c>
      <c r="E7" s="42" t="s">
        <v>920</v>
      </c>
      <c r="F7" s="11">
        <v>12.4</v>
      </c>
      <c r="G7" s="11">
        <v>11.8</v>
      </c>
      <c r="H7" s="11">
        <v>11.8</v>
      </c>
      <c r="I7" s="11">
        <v>11.8</v>
      </c>
      <c r="J7" s="11">
        <v>11.5</v>
      </c>
      <c r="K7" s="11">
        <v>11.7</v>
      </c>
      <c r="L7" s="11">
        <v>11.9</v>
      </c>
      <c r="M7" s="11">
        <v>11.3</v>
      </c>
      <c r="N7" s="11">
        <v>12.1</v>
      </c>
      <c r="O7" s="30">
        <f t="shared" si="0"/>
        <v>36</v>
      </c>
      <c r="P7" s="30">
        <f t="shared" si="1"/>
        <v>35</v>
      </c>
      <c r="Q7" s="30">
        <f t="shared" si="2"/>
        <v>35.300000000000004</v>
      </c>
      <c r="R7" s="31">
        <f t="shared" si="3"/>
        <v>59.3</v>
      </c>
      <c r="S7" s="12" t="s">
        <v>143</v>
      </c>
      <c r="T7" s="12" t="s">
        <v>913</v>
      </c>
      <c r="U7" s="14" t="s">
        <v>156</v>
      </c>
      <c r="V7" s="14" t="s">
        <v>257</v>
      </c>
      <c r="W7" s="14" t="s">
        <v>199</v>
      </c>
      <c r="X7" s="14" t="s">
        <v>878</v>
      </c>
      <c r="Y7" s="13">
        <v>10.4</v>
      </c>
      <c r="Z7" s="13">
        <v>10</v>
      </c>
      <c r="AA7" s="13"/>
      <c r="AB7" s="13">
        <v>-0.2</v>
      </c>
      <c r="AC7" s="13">
        <v>-0.3</v>
      </c>
      <c r="AD7" s="13">
        <v>0.7</v>
      </c>
      <c r="AE7" s="13">
        <v>-1.2</v>
      </c>
      <c r="AF7" s="13"/>
      <c r="AG7" s="12" t="s">
        <v>122</v>
      </c>
      <c r="AH7" s="12" t="s">
        <v>126</v>
      </c>
      <c r="AI7" s="12" t="s">
        <v>727</v>
      </c>
      <c r="AJ7" s="9"/>
      <c r="AK7" s="9"/>
      <c r="AL7" s="35"/>
    </row>
    <row r="8" spans="1:38" s="6" customFormat="1">
      <c r="A8" s="7">
        <v>43897</v>
      </c>
      <c r="B8" s="8" t="s">
        <v>873</v>
      </c>
      <c r="C8" s="9" t="s">
        <v>881</v>
      </c>
      <c r="D8" s="10">
        <v>7.5763888888888895E-2</v>
      </c>
      <c r="E8" s="42" t="s">
        <v>977</v>
      </c>
      <c r="F8" s="11">
        <v>12.9</v>
      </c>
      <c r="G8" s="11">
        <v>11.9</v>
      </c>
      <c r="H8" s="11">
        <v>12.2</v>
      </c>
      <c r="I8" s="11">
        <v>12.7</v>
      </c>
      <c r="J8" s="11">
        <v>11.9</v>
      </c>
      <c r="K8" s="11">
        <v>12.1</v>
      </c>
      <c r="L8" s="11">
        <v>12.2</v>
      </c>
      <c r="M8" s="11">
        <v>11.7</v>
      </c>
      <c r="N8" s="11">
        <v>12</v>
      </c>
      <c r="O8" s="30">
        <f t="shared" si="0"/>
        <v>37</v>
      </c>
      <c r="P8" s="30">
        <f t="shared" si="1"/>
        <v>36.700000000000003</v>
      </c>
      <c r="Q8" s="30">
        <f t="shared" si="2"/>
        <v>35.9</v>
      </c>
      <c r="R8" s="31">
        <f t="shared" si="3"/>
        <v>61.6</v>
      </c>
      <c r="S8" s="12" t="s">
        <v>155</v>
      </c>
      <c r="T8" s="12" t="s">
        <v>884</v>
      </c>
      <c r="U8" s="14" t="s">
        <v>228</v>
      </c>
      <c r="V8" s="14" t="s">
        <v>228</v>
      </c>
      <c r="W8" s="14" t="s">
        <v>200</v>
      </c>
      <c r="X8" s="14" t="s">
        <v>878</v>
      </c>
      <c r="Y8" s="13">
        <v>10.199999999999999</v>
      </c>
      <c r="Z8" s="13">
        <v>9.6</v>
      </c>
      <c r="AA8" s="13"/>
      <c r="AB8" s="13">
        <v>-0.1</v>
      </c>
      <c r="AC8" s="13">
        <v>-0.2</v>
      </c>
      <c r="AD8" s="13">
        <v>0.6</v>
      </c>
      <c r="AE8" s="13">
        <v>-0.9</v>
      </c>
      <c r="AF8" s="13"/>
      <c r="AG8" s="12" t="s">
        <v>122</v>
      </c>
      <c r="AH8" s="12" t="s">
        <v>122</v>
      </c>
      <c r="AI8" s="12" t="s">
        <v>146</v>
      </c>
      <c r="AJ8" s="9"/>
      <c r="AK8" s="9" t="s">
        <v>978</v>
      </c>
      <c r="AL8" s="35" t="s">
        <v>979</v>
      </c>
    </row>
    <row r="9" spans="1:38" s="6" customFormat="1">
      <c r="A9" s="7">
        <v>43904</v>
      </c>
      <c r="B9" s="26" t="s">
        <v>133</v>
      </c>
      <c r="C9" s="9" t="s">
        <v>1068</v>
      </c>
      <c r="D9" s="10">
        <v>7.6412037037037042E-2</v>
      </c>
      <c r="E9" s="42" t="s">
        <v>1067</v>
      </c>
      <c r="F9" s="11">
        <v>12.7</v>
      </c>
      <c r="G9" s="11">
        <v>12</v>
      </c>
      <c r="H9" s="11">
        <v>12.3</v>
      </c>
      <c r="I9" s="11">
        <v>12</v>
      </c>
      <c r="J9" s="11">
        <v>11.8</v>
      </c>
      <c r="K9" s="11">
        <v>11.6</v>
      </c>
      <c r="L9" s="11">
        <v>12.2</v>
      </c>
      <c r="M9" s="11">
        <v>12.3</v>
      </c>
      <c r="N9" s="11">
        <v>13.3</v>
      </c>
      <c r="O9" s="30">
        <f t="shared" si="0"/>
        <v>37</v>
      </c>
      <c r="P9" s="30">
        <f t="shared" si="1"/>
        <v>35.4</v>
      </c>
      <c r="Q9" s="30">
        <f t="shared" si="2"/>
        <v>37.799999999999997</v>
      </c>
      <c r="R9" s="31">
        <f t="shared" si="3"/>
        <v>60.8</v>
      </c>
      <c r="S9" s="12" t="s">
        <v>143</v>
      </c>
      <c r="T9" s="12" t="s">
        <v>889</v>
      </c>
      <c r="U9" s="14" t="s">
        <v>200</v>
      </c>
      <c r="V9" s="14" t="s">
        <v>293</v>
      </c>
      <c r="W9" s="14" t="s">
        <v>257</v>
      </c>
      <c r="X9" s="14" t="s">
        <v>878</v>
      </c>
      <c r="Y9" s="13">
        <v>9.3000000000000007</v>
      </c>
      <c r="Z9" s="13">
        <v>9.9</v>
      </c>
      <c r="AA9" s="13"/>
      <c r="AB9" s="13">
        <v>3.7</v>
      </c>
      <c r="AC9" s="13" t="s">
        <v>121</v>
      </c>
      <c r="AD9" s="13">
        <v>0.8</v>
      </c>
      <c r="AE9" s="13">
        <v>2.9</v>
      </c>
      <c r="AF9" s="13"/>
      <c r="AG9" s="12" t="s">
        <v>122</v>
      </c>
      <c r="AH9" s="12" t="s">
        <v>123</v>
      </c>
      <c r="AI9" s="12" t="s">
        <v>134</v>
      </c>
      <c r="AJ9" s="9" t="s">
        <v>1066</v>
      </c>
      <c r="AK9" s="9" t="s">
        <v>1102</v>
      </c>
      <c r="AL9" s="35" t="s">
        <v>1101</v>
      </c>
    </row>
    <row r="10" spans="1:38" s="6" customFormat="1">
      <c r="A10" s="7">
        <v>43910</v>
      </c>
      <c r="B10" s="26" t="s">
        <v>871</v>
      </c>
      <c r="C10" s="9" t="s">
        <v>881</v>
      </c>
      <c r="D10" s="10">
        <v>7.7129629629629631E-2</v>
      </c>
      <c r="E10" s="44" t="s">
        <v>1124</v>
      </c>
      <c r="F10" s="11">
        <v>12.9</v>
      </c>
      <c r="G10" s="11">
        <v>12.5</v>
      </c>
      <c r="H10" s="11">
        <v>12.6</v>
      </c>
      <c r="I10" s="11">
        <v>12.8</v>
      </c>
      <c r="J10" s="11">
        <v>12.2</v>
      </c>
      <c r="K10" s="11">
        <v>12.4</v>
      </c>
      <c r="L10" s="11">
        <v>12.3</v>
      </c>
      <c r="M10" s="11">
        <v>11.6</v>
      </c>
      <c r="N10" s="11">
        <v>12.1</v>
      </c>
      <c r="O10" s="30">
        <f t="shared" si="0"/>
        <v>38</v>
      </c>
      <c r="P10" s="30">
        <f t="shared" si="1"/>
        <v>37.4</v>
      </c>
      <c r="Q10" s="30">
        <f t="shared" si="2"/>
        <v>36</v>
      </c>
      <c r="R10" s="31">
        <f t="shared" si="3"/>
        <v>63</v>
      </c>
      <c r="S10" s="12" t="s">
        <v>155</v>
      </c>
      <c r="T10" s="12" t="s">
        <v>913</v>
      </c>
      <c r="U10" s="14" t="s">
        <v>364</v>
      </c>
      <c r="V10" s="14" t="s">
        <v>156</v>
      </c>
      <c r="W10" s="14" t="s">
        <v>257</v>
      </c>
      <c r="X10" s="14" t="s">
        <v>878</v>
      </c>
      <c r="Y10" s="13">
        <v>10.1</v>
      </c>
      <c r="Z10" s="13">
        <v>10.5</v>
      </c>
      <c r="AA10" s="13"/>
      <c r="AB10" s="13">
        <v>1.7</v>
      </c>
      <c r="AC10" s="13">
        <v>-0.5</v>
      </c>
      <c r="AD10" s="13">
        <v>1.7</v>
      </c>
      <c r="AE10" s="13">
        <v>-0.5</v>
      </c>
      <c r="AF10" s="13"/>
      <c r="AG10" s="12" t="s">
        <v>125</v>
      </c>
      <c r="AH10" s="12" t="s">
        <v>123</v>
      </c>
      <c r="AI10" s="12" t="s">
        <v>146</v>
      </c>
      <c r="AJ10" s="9" t="s">
        <v>1108</v>
      </c>
      <c r="AK10" s="9" t="s">
        <v>1125</v>
      </c>
      <c r="AL10" s="35" t="s">
        <v>1126</v>
      </c>
    </row>
    <row r="11" spans="1:38" s="6" customFormat="1">
      <c r="A11" s="7">
        <v>43910</v>
      </c>
      <c r="B11" s="26" t="s">
        <v>137</v>
      </c>
      <c r="C11" s="9" t="s">
        <v>881</v>
      </c>
      <c r="D11" s="10">
        <v>7.5023148148148144E-2</v>
      </c>
      <c r="E11" s="42" t="s">
        <v>1139</v>
      </c>
      <c r="F11" s="11">
        <v>12.6</v>
      </c>
      <c r="G11" s="11">
        <v>11.5</v>
      </c>
      <c r="H11" s="11">
        <v>11.7</v>
      </c>
      <c r="I11" s="11">
        <v>11.8</v>
      </c>
      <c r="J11" s="11">
        <v>11.6</v>
      </c>
      <c r="K11" s="11">
        <v>12.1</v>
      </c>
      <c r="L11" s="11">
        <v>12.5</v>
      </c>
      <c r="M11" s="11">
        <v>11.8</v>
      </c>
      <c r="N11" s="11">
        <v>12.6</v>
      </c>
      <c r="O11" s="30">
        <f t="shared" si="0"/>
        <v>35.799999999999997</v>
      </c>
      <c r="P11" s="30">
        <f t="shared" si="1"/>
        <v>35.5</v>
      </c>
      <c r="Q11" s="30">
        <f t="shared" si="2"/>
        <v>36.9</v>
      </c>
      <c r="R11" s="31">
        <f t="shared" si="3"/>
        <v>59.199999999999996</v>
      </c>
      <c r="S11" s="12" t="s">
        <v>158</v>
      </c>
      <c r="T11" s="12" t="s">
        <v>879</v>
      </c>
      <c r="U11" s="14" t="s">
        <v>364</v>
      </c>
      <c r="V11" s="14" t="s">
        <v>231</v>
      </c>
      <c r="W11" s="14" t="s">
        <v>157</v>
      </c>
      <c r="X11" s="14" t="s">
        <v>878</v>
      </c>
      <c r="Y11" s="13">
        <v>10.1</v>
      </c>
      <c r="Z11" s="13">
        <v>10.5</v>
      </c>
      <c r="AA11" s="13"/>
      <c r="AB11" s="13">
        <v>0.2</v>
      </c>
      <c r="AC11" s="13" t="s">
        <v>121</v>
      </c>
      <c r="AD11" s="13">
        <v>0.7</v>
      </c>
      <c r="AE11" s="13">
        <v>-0.5</v>
      </c>
      <c r="AF11" s="13"/>
      <c r="AG11" s="12" t="s">
        <v>122</v>
      </c>
      <c r="AH11" s="12" t="s">
        <v>123</v>
      </c>
      <c r="AI11" s="12" t="s">
        <v>134</v>
      </c>
      <c r="AJ11" s="9" t="s">
        <v>1108</v>
      </c>
      <c r="AK11" s="9"/>
      <c r="AL11" s="35"/>
    </row>
    <row r="12" spans="1:38" s="6" customFormat="1">
      <c r="A12" s="7">
        <v>43911</v>
      </c>
      <c r="B12" s="8" t="s">
        <v>873</v>
      </c>
      <c r="C12" s="9" t="s">
        <v>881</v>
      </c>
      <c r="D12" s="10">
        <v>7.5740740740740733E-2</v>
      </c>
      <c r="E12" s="42" t="s">
        <v>1144</v>
      </c>
      <c r="F12" s="11">
        <v>12.8</v>
      </c>
      <c r="G12" s="11">
        <v>11.8</v>
      </c>
      <c r="H12" s="11">
        <v>12.3</v>
      </c>
      <c r="I12" s="11">
        <v>12.6</v>
      </c>
      <c r="J12" s="11">
        <v>12.4</v>
      </c>
      <c r="K12" s="11">
        <v>12.3</v>
      </c>
      <c r="L12" s="11">
        <v>12</v>
      </c>
      <c r="M12" s="11">
        <v>11.3</v>
      </c>
      <c r="N12" s="11">
        <v>11.9</v>
      </c>
      <c r="O12" s="30">
        <f t="shared" si="0"/>
        <v>36.900000000000006</v>
      </c>
      <c r="P12" s="30">
        <f t="shared" si="1"/>
        <v>37.299999999999997</v>
      </c>
      <c r="Q12" s="30">
        <f t="shared" si="2"/>
        <v>35.200000000000003</v>
      </c>
      <c r="R12" s="31">
        <f t="shared" si="3"/>
        <v>61.900000000000006</v>
      </c>
      <c r="S12" s="12" t="s">
        <v>155</v>
      </c>
      <c r="T12" s="12" t="s">
        <v>991</v>
      </c>
      <c r="U12" s="14" t="s">
        <v>200</v>
      </c>
      <c r="V12" s="14" t="s">
        <v>738</v>
      </c>
      <c r="W12" s="14" t="s">
        <v>477</v>
      </c>
      <c r="X12" s="14" t="s">
        <v>878</v>
      </c>
      <c r="Y12" s="13">
        <v>9.4</v>
      </c>
      <c r="Z12" s="13">
        <v>10.199999999999999</v>
      </c>
      <c r="AA12" s="13"/>
      <c r="AB12" s="13">
        <v>-0.3</v>
      </c>
      <c r="AC12" s="13">
        <v>-0.5</v>
      </c>
      <c r="AD12" s="13">
        <v>-0.3</v>
      </c>
      <c r="AE12" s="13">
        <v>-0.5</v>
      </c>
      <c r="AF12" s="13"/>
      <c r="AG12" s="12" t="s">
        <v>123</v>
      </c>
      <c r="AH12" s="12" t="s">
        <v>122</v>
      </c>
      <c r="AI12" s="12" t="s">
        <v>146</v>
      </c>
      <c r="AJ12" s="9"/>
      <c r="AK12" s="9" t="s">
        <v>1155</v>
      </c>
      <c r="AL12" s="35" t="s">
        <v>1156</v>
      </c>
    </row>
    <row r="13" spans="1:38" s="6" customFormat="1">
      <c r="A13" s="7">
        <v>43912</v>
      </c>
      <c r="B13" s="8" t="s">
        <v>137</v>
      </c>
      <c r="C13" s="9" t="s">
        <v>881</v>
      </c>
      <c r="D13" s="10">
        <v>7.5787037037037042E-2</v>
      </c>
      <c r="E13" s="42" t="s">
        <v>1214</v>
      </c>
      <c r="F13" s="11">
        <v>12.8</v>
      </c>
      <c r="G13" s="11">
        <v>12.1</v>
      </c>
      <c r="H13" s="11">
        <v>12.6</v>
      </c>
      <c r="I13" s="11">
        <v>13</v>
      </c>
      <c r="J13" s="11">
        <v>12.7</v>
      </c>
      <c r="K13" s="11">
        <v>12.3</v>
      </c>
      <c r="L13" s="11">
        <v>11.8</v>
      </c>
      <c r="M13" s="11">
        <v>11.1</v>
      </c>
      <c r="N13" s="11">
        <v>11.4</v>
      </c>
      <c r="O13" s="30">
        <f t="shared" si="0"/>
        <v>37.5</v>
      </c>
      <c r="P13" s="30">
        <f t="shared" si="1"/>
        <v>38</v>
      </c>
      <c r="Q13" s="30">
        <f t="shared" si="2"/>
        <v>34.299999999999997</v>
      </c>
      <c r="R13" s="31">
        <f t="shared" si="3"/>
        <v>63.2</v>
      </c>
      <c r="S13" s="12" t="s">
        <v>291</v>
      </c>
      <c r="T13" s="12" t="s">
        <v>991</v>
      </c>
      <c r="U13" s="14" t="s">
        <v>351</v>
      </c>
      <c r="V13" s="14" t="s">
        <v>1215</v>
      </c>
      <c r="W13" s="14" t="s">
        <v>231</v>
      </c>
      <c r="X13" s="14" t="s">
        <v>878</v>
      </c>
      <c r="Y13" s="13">
        <v>9.6</v>
      </c>
      <c r="Z13" s="13">
        <v>10.199999999999999</v>
      </c>
      <c r="AA13" s="13"/>
      <c r="AB13" s="13">
        <v>1.8</v>
      </c>
      <c r="AC13" s="13">
        <v>-0.9</v>
      </c>
      <c r="AD13" s="13">
        <v>1.4</v>
      </c>
      <c r="AE13" s="13">
        <v>-0.5</v>
      </c>
      <c r="AF13" s="13"/>
      <c r="AG13" s="12" t="s">
        <v>125</v>
      </c>
      <c r="AH13" s="12" t="s">
        <v>123</v>
      </c>
      <c r="AI13" s="12" t="s">
        <v>146</v>
      </c>
      <c r="AJ13" s="9"/>
      <c r="AK13" s="9"/>
      <c r="AL13" s="35"/>
    </row>
    <row r="14" spans="1:38" s="6" customFormat="1">
      <c r="A14" s="7">
        <v>43918</v>
      </c>
      <c r="B14" s="8" t="s">
        <v>876</v>
      </c>
      <c r="C14" s="9" t="s">
        <v>881</v>
      </c>
      <c r="D14" s="10">
        <v>7.6388888888888895E-2</v>
      </c>
      <c r="E14" s="42" t="s">
        <v>1232</v>
      </c>
      <c r="F14" s="11">
        <v>12.7</v>
      </c>
      <c r="G14" s="11">
        <v>12.9</v>
      </c>
      <c r="H14" s="11">
        <v>13.1</v>
      </c>
      <c r="I14" s="11">
        <v>12.6</v>
      </c>
      <c r="J14" s="11">
        <v>11.8</v>
      </c>
      <c r="K14" s="11">
        <v>11.8</v>
      </c>
      <c r="L14" s="11">
        <v>11.7</v>
      </c>
      <c r="M14" s="11">
        <v>11.3</v>
      </c>
      <c r="N14" s="11">
        <v>12.1</v>
      </c>
      <c r="O14" s="30">
        <f t="shared" ref="O14:O19" si="4">SUM(F14:H14)</f>
        <v>38.700000000000003</v>
      </c>
      <c r="P14" s="30">
        <f t="shared" ref="P14:P19" si="5">SUM(I14:K14)</f>
        <v>36.200000000000003</v>
      </c>
      <c r="Q14" s="30">
        <f t="shared" ref="Q14:Q19" si="6">SUM(L14:N14)</f>
        <v>35.1</v>
      </c>
      <c r="R14" s="31">
        <f t="shared" ref="R14:R19" si="7">SUM(F14:J14)</f>
        <v>63.100000000000009</v>
      </c>
      <c r="S14" s="12" t="s">
        <v>291</v>
      </c>
      <c r="T14" s="12" t="s">
        <v>913</v>
      </c>
      <c r="U14" s="14" t="s">
        <v>447</v>
      </c>
      <c r="V14" s="14" t="s">
        <v>282</v>
      </c>
      <c r="W14" s="14" t="s">
        <v>424</v>
      </c>
      <c r="X14" s="14" t="s">
        <v>878</v>
      </c>
      <c r="Y14" s="13">
        <v>9</v>
      </c>
      <c r="Z14" s="13">
        <v>9.4</v>
      </c>
      <c r="AA14" s="13"/>
      <c r="AB14" s="13">
        <v>1.1000000000000001</v>
      </c>
      <c r="AC14" s="13">
        <v>-0.9</v>
      </c>
      <c r="AD14" s="13">
        <v>0.7</v>
      </c>
      <c r="AE14" s="13">
        <v>-0.5</v>
      </c>
      <c r="AF14" s="13"/>
      <c r="AG14" s="12" t="s">
        <v>122</v>
      </c>
      <c r="AH14" s="12" t="s">
        <v>123</v>
      </c>
      <c r="AI14" s="12" t="s">
        <v>134</v>
      </c>
      <c r="AJ14" s="9" t="s">
        <v>668</v>
      </c>
      <c r="AK14" s="9" t="s">
        <v>1233</v>
      </c>
      <c r="AL14" s="35" t="s">
        <v>1234</v>
      </c>
    </row>
    <row r="15" spans="1:38" s="6" customFormat="1">
      <c r="A15" s="7">
        <v>43918</v>
      </c>
      <c r="B15" s="8" t="s">
        <v>872</v>
      </c>
      <c r="C15" s="9" t="s">
        <v>881</v>
      </c>
      <c r="D15" s="10">
        <v>7.6400462962962962E-2</v>
      </c>
      <c r="E15" s="42" t="s">
        <v>1244</v>
      </c>
      <c r="F15" s="11">
        <v>13</v>
      </c>
      <c r="G15" s="11">
        <v>12.3</v>
      </c>
      <c r="H15" s="11">
        <v>12.5</v>
      </c>
      <c r="I15" s="11">
        <v>12.3</v>
      </c>
      <c r="J15" s="11">
        <v>12.3</v>
      </c>
      <c r="K15" s="11">
        <v>12</v>
      </c>
      <c r="L15" s="11">
        <v>11.7</v>
      </c>
      <c r="M15" s="11">
        <v>11.5</v>
      </c>
      <c r="N15" s="11">
        <v>12.5</v>
      </c>
      <c r="O15" s="30">
        <f t="shared" si="4"/>
        <v>37.799999999999997</v>
      </c>
      <c r="P15" s="30">
        <f t="shared" si="5"/>
        <v>36.6</v>
      </c>
      <c r="Q15" s="30">
        <f t="shared" si="6"/>
        <v>35.700000000000003</v>
      </c>
      <c r="R15" s="31">
        <f t="shared" si="7"/>
        <v>62.399999999999991</v>
      </c>
      <c r="S15" s="12" t="s">
        <v>291</v>
      </c>
      <c r="T15" s="12" t="s">
        <v>913</v>
      </c>
      <c r="U15" s="14" t="s">
        <v>200</v>
      </c>
      <c r="V15" s="14" t="s">
        <v>228</v>
      </c>
      <c r="W15" s="14" t="s">
        <v>156</v>
      </c>
      <c r="X15" s="14" t="s">
        <v>878</v>
      </c>
      <c r="Y15" s="13">
        <v>9</v>
      </c>
      <c r="Z15" s="13">
        <v>9.4</v>
      </c>
      <c r="AA15" s="13"/>
      <c r="AB15" s="13">
        <v>2.2000000000000002</v>
      </c>
      <c r="AC15" s="13">
        <v>-0.5</v>
      </c>
      <c r="AD15" s="13">
        <v>2.2000000000000002</v>
      </c>
      <c r="AE15" s="13">
        <v>-0.5</v>
      </c>
      <c r="AF15" s="13"/>
      <c r="AG15" s="12" t="s">
        <v>125</v>
      </c>
      <c r="AH15" s="12" t="s">
        <v>122</v>
      </c>
      <c r="AI15" s="12" t="s">
        <v>146</v>
      </c>
      <c r="AJ15" s="9" t="s">
        <v>668</v>
      </c>
      <c r="AK15" s="9" t="s">
        <v>1243</v>
      </c>
      <c r="AL15" s="35" t="s">
        <v>1242</v>
      </c>
    </row>
    <row r="16" spans="1:38" s="6" customFormat="1">
      <c r="A16" s="7">
        <v>43921</v>
      </c>
      <c r="B16" s="8" t="s">
        <v>873</v>
      </c>
      <c r="C16" s="9" t="s">
        <v>999</v>
      </c>
      <c r="D16" s="10">
        <v>7.7094907407407418E-2</v>
      </c>
      <c r="E16" s="42" t="s">
        <v>1265</v>
      </c>
      <c r="F16" s="11">
        <v>13</v>
      </c>
      <c r="G16" s="11">
        <v>12.3</v>
      </c>
      <c r="H16" s="11">
        <v>12.9</v>
      </c>
      <c r="I16" s="11">
        <v>13</v>
      </c>
      <c r="J16" s="11">
        <v>11.6</v>
      </c>
      <c r="K16" s="11">
        <v>11.9</v>
      </c>
      <c r="L16" s="11">
        <v>12.1</v>
      </c>
      <c r="M16" s="11">
        <v>11.9</v>
      </c>
      <c r="N16" s="11">
        <v>12.4</v>
      </c>
      <c r="O16" s="30">
        <f t="shared" si="4"/>
        <v>38.200000000000003</v>
      </c>
      <c r="P16" s="30">
        <f t="shared" si="5"/>
        <v>36.5</v>
      </c>
      <c r="Q16" s="30">
        <f t="shared" si="6"/>
        <v>36.4</v>
      </c>
      <c r="R16" s="31">
        <f t="shared" si="7"/>
        <v>62.800000000000004</v>
      </c>
      <c r="S16" s="12" t="s">
        <v>155</v>
      </c>
      <c r="T16" s="12" t="s">
        <v>913</v>
      </c>
      <c r="U16" s="14" t="s">
        <v>228</v>
      </c>
      <c r="V16" s="14" t="s">
        <v>257</v>
      </c>
      <c r="W16" s="14" t="s">
        <v>200</v>
      </c>
      <c r="X16" s="14" t="s">
        <v>878</v>
      </c>
      <c r="Y16" s="13">
        <v>10.3</v>
      </c>
      <c r="Z16" s="13">
        <v>13.4</v>
      </c>
      <c r="AA16" s="13"/>
      <c r="AB16" s="13">
        <v>1.4</v>
      </c>
      <c r="AC16" s="13">
        <v>-0.4</v>
      </c>
      <c r="AD16" s="13">
        <v>0.5</v>
      </c>
      <c r="AE16" s="13">
        <v>0.5</v>
      </c>
      <c r="AF16" s="13"/>
      <c r="AG16" s="12" t="s">
        <v>122</v>
      </c>
      <c r="AH16" s="12" t="s">
        <v>122</v>
      </c>
      <c r="AI16" s="12" t="s">
        <v>146</v>
      </c>
      <c r="AJ16" s="9"/>
      <c r="AK16" s="9" t="s">
        <v>1266</v>
      </c>
      <c r="AL16" s="35" t="s">
        <v>1267</v>
      </c>
    </row>
    <row r="17" spans="1:38" s="6" customFormat="1">
      <c r="A17" s="7">
        <v>43932</v>
      </c>
      <c r="B17" s="26" t="s">
        <v>872</v>
      </c>
      <c r="C17" s="9" t="s">
        <v>881</v>
      </c>
      <c r="D17" s="10">
        <v>7.5011574074074064E-2</v>
      </c>
      <c r="E17" s="42" t="s">
        <v>1380</v>
      </c>
      <c r="F17" s="11">
        <v>13</v>
      </c>
      <c r="G17" s="11">
        <v>12.1</v>
      </c>
      <c r="H17" s="11">
        <v>12.1</v>
      </c>
      <c r="I17" s="11">
        <v>12.4</v>
      </c>
      <c r="J17" s="11">
        <v>12.1</v>
      </c>
      <c r="K17" s="11">
        <v>11.8</v>
      </c>
      <c r="L17" s="11">
        <v>11.6</v>
      </c>
      <c r="M17" s="11">
        <v>11.4</v>
      </c>
      <c r="N17" s="11">
        <v>11.6</v>
      </c>
      <c r="O17" s="30">
        <f t="shared" si="4"/>
        <v>37.200000000000003</v>
      </c>
      <c r="P17" s="30">
        <f t="shared" si="5"/>
        <v>36.299999999999997</v>
      </c>
      <c r="Q17" s="30">
        <f t="shared" si="6"/>
        <v>34.6</v>
      </c>
      <c r="R17" s="31">
        <f t="shared" si="7"/>
        <v>61.7</v>
      </c>
      <c r="S17" s="12" t="s">
        <v>291</v>
      </c>
      <c r="T17" s="12" t="s">
        <v>991</v>
      </c>
      <c r="U17" s="14" t="s">
        <v>181</v>
      </c>
      <c r="V17" s="14" t="s">
        <v>281</v>
      </c>
      <c r="W17" s="14" t="s">
        <v>1215</v>
      </c>
      <c r="X17" s="14" t="s">
        <v>727</v>
      </c>
      <c r="Y17" s="13">
        <v>10.4</v>
      </c>
      <c r="Z17" s="13">
        <v>10.1</v>
      </c>
      <c r="AA17" s="13"/>
      <c r="AB17" s="13">
        <v>0.2</v>
      </c>
      <c r="AC17" s="13">
        <v>-0.7</v>
      </c>
      <c r="AD17" s="13">
        <v>0.7</v>
      </c>
      <c r="AE17" s="13">
        <v>-1.2</v>
      </c>
      <c r="AF17" s="13"/>
      <c r="AG17" s="12" t="s">
        <v>122</v>
      </c>
      <c r="AH17" s="12" t="s">
        <v>122</v>
      </c>
      <c r="AI17" s="12" t="s">
        <v>146</v>
      </c>
      <c r="AJ17" s="9"/>
      <c r="AK17" s="9" t="s">
        <v>1381</v>
      </c>
      <c r="AL17" s="35" t="s">
        <v>1382</v>
      </c>
    </row>
    <row r="18" spans="1:38" s="6" customFormat="1">
      <c r="A18" s="7">
        <v>43933</v>
      </c>
      <c r="B18" s="26" t="s">
        <v>876</v>
      </c>
      <c r="C18" s="9" t="s">
        <v>1005</v>
      </c>
      <c r="D18" s="10">
        <v>7.6446759259259256E-2</v>
      </c>
      <c r="E18" s="42" t="s">
        <v>1406</v>
      </c>
      <c r="F18" s="11">
        <v>12.9</v>
      </c>
      <c r="G18" s="11">
        <v>12.8</v>
      </c>
      <c r="H18" s="11">
        <v>12.7</v>
      </c>
      <c r="I18" s="11">
        <v>13</v>
      </c>
      <c r="J18" s="11">
        <v>12.2</v>
      </c>
      <c r="K18" s="11">
        <v>11.9</v>
      </c>
      <c r="L18" s="11">
        <v>11.4</v>
      </c>
      <c r="M18" s="11">
        <v>11.6</v>
      </c>
      <c r="N18" s="11">
        <v>12</v>
      </c>
      <c r="O18" s="30">
        <f t="shared" si="4"/>
        <v>38.400000000000006</v>
      </c>
      <c r="P18" s="30">
        <f t="shared" si="5"/>
        <v>37.1</v>
      </c>
      <c r="Q18" s="30">
        <f t="shared" si="6"/>
        <v>35</v>
      </c>
      <c r="R18" s="31">
        <f t="shared" si="7"/>
        <v>63.600000000000009</v>
      </c>
      <c r="S18" s="12" t="s">
        <v>291</v>
      </c>
      <c r="T18" s="12" t="s">
        <v>913</v>
      </c>
      <c r="U18" s="14" t="s">
        <v>452</v>
      </c>
      <c r="V18" s="14" t="s">
        <v>364</v>
      </c>
      <c r="W18" s="14" t="s">
        <v>424</v>
      </c>
      <c r="X18" s="14" t="s">
        <v>727</v>
      </c>
      <c r="Y18" s="13">
        <v>11.6</v>
      </c>
      <c r="Z18" s="13">
        <v>10.9</v>
      </c>
      <c r="AA18" s="13"/>
      <c r="AB18" s="13">
        <v>1.6</v>
      </c>
      <c r="AC18" s="13">
        <v>-0.9</v>
      </c>
      <c r="AD18" s="13">
        <v>1.3</v>
      </c>
      <c r="AE18" s="13">
        <v>-0.6</v>
      </c>
      <c r="AF18" s="13"/>
      <c r="AG18" s="12" t="s">
        <v>125</v>
      </c>
      <c r="AH18" s="12" t="s">
        <v>123</v>
      </c>
      <c r="AI18" s="12" t="s">
        <v>134</v>
      </c>
      <c r="AJ18" s="9" t="s">
        <v>668</v>
      </c>
      <c r="AK18" s="9" t="s">
        <v>1407</v>
      </c>
      <c r="AL18" s="35" t="s">
        <v>1408</v>
      </c>
    </row>
    <row r="19" spans="1:38" s="6" customFormat="1">
      <c r="A19" s="7">
        <v>43933</v>
      </c>
      <c r="B19" s="8" t="s">
        <v>875</v>
      </c>
      <c r="C19" s="9" t="s">
        <v>1005</v>
      </c>
      <c r="D19" s="10">
        <v>7.5081018518518519E-2</v>
      </c>
      <c r="E19" s="42" t="s">
        <v>1417</v>
      </c>
      <c r="F19" s="11">
        <v>12.8</v>
      </c>
      <c r="G19" s="11">
        <v>11.9</v>
      </c>
      <c r="H19" s="11">
        <v>11.9</v>
      </c>
      <c r="I19" s="11">
        <v>12.8</v>
      </c>
      <c r="J19" s="11">
        <v>12.1</v>
      </c>
      <c r="K19" s="11">
        <v>12.1</v>
      </c>
      <c r="L19" s="11">
        <v>11.8</v>
      </c>
      <c r="M19" s="11">
        <v>11.4</v>
      </c>
      <c r="N19" s="11">
        <v>11.9</v>
      </c>
      <c r="O19" s="30">
        <f t="shared" si="4"/>
        <v>36.6</v>
      </c>
      <c r="P19" s="30">
        <f t="shared" si="5"/>
        <v>37</v>
      </c>
      <c r="Q19" s="30">
        <f t="shared" si="6"/>
        <v>35.1</v>
      </c>
      <c r="R19" s="31">
        <f t="shared" si="7"/>
        <v>61.500000000000007</v>
      </c>
      <c r="S19" s="12" t="s">
        <v>155</v>
      </c>
      <c r="T19" s="12" t="s">
        <v>991</v>
      </c>
      <c r="U19" s="14" t="s">
        <v>477</v>
      </c>
      <c r="V19" s="14" t="s">
        <v>200</v>
      </c>
      <c r="W19" s="14" t="s">
        <v>403</v>
      </c>
      <c r="X19" s="14" t="s">
        <v>727</v>
      </c>
      <c r="Y19" s="13">
        <v>11.6</v>
      </c>
      <c r="Z19" s="13">
        <v>10.9</v>
      </c>
      <c r="AA19" s="13"/>
      <c r="AB19" s="13">
        <v>1.5</v>
      </c>
      <c r="AC19" s="13">
        <v>-0.4</v>
      </c>
      <c r="AD19" s="13">
        <v>1.7</v>
      </c>
      <c r="AE19" s="13">
        <v>-0.6</v>
      </c>
      <c r="AF19" s="13"/>
      <c r="AG19" s="12" t="s">
        <v>125</v>
      </c>
      <c r="AH19" s="12" t="s">
        <v>122</v>
      </c>
      <c r="AI19" s="12" t="s">
        <v>146</v>
      </c>
      <c r="AJ19" s="46" t="s">
        <v>668</v>
      </c>
      <c r="AK19" s="9" t="s">
        <v>1418</v>
      </c>
      <c r="AL19" s="35" t="s">
        <v>1419</v>
      </c>
    </row>
    <row r="20" spans="1:38" s="6" customFormat="1">
      <c r="A20" s="7">
        <v>44086</v>
      </c>
      <c r="B20" s="8" t="s">
        <v>877</v>
      </c>
      <c r="C20" s="9" t="s">
        <v>1005</v>
      </c>
      <c r="D20" s="10">
        <v>7.5023148148148144E-2</v>
      </c>
      <c r="E20" s="42" t="s">
        <v>1523</v>
      </c>
      <c r="F20" s="11">
        <v>12.9</v>
      </c>
      <c r="G20" s="11">
        <v>12.1</v>
      </c>
      <c r="H20" s="11">
        <v>11.5</v>
      </c>
      <c r="I20" s="11">
        <v>11.9</v>
      </c>
      <c r="J20" s="11">
        <v>11.7</v>
      </c>
      <c r="K20" s="11">
        <v>11.9</v>
      </c>
      <c r="L20" s="11">
        <v>12.1</v>
      </c>
      <c r="M20" s="11">
        <v>12</v>
      </c>
      <c r="N20" s="11">
        <v>12.1</v>
      </c>
      <c r="O20" s="30">
        <f t="shared" ref="O20:O28" si="8">SUM(F20:H20)</f>
        <v>36.5</v>
      </c>
      <c r="P20" s="30">
        <f t="shared" ref="P20:P28" si="9">SUM(I20:K20)</f>
        <v>35.5</v>
      </c>
      <c r="Q20" s="30">
        <f t="shared" ref="Q20:Q28" si="10">SUM(L20:N20)</f>
        <v>36.200000000000003</v>
      </c>
      <c r="R20" s="31">
        <f t="shared" ref="R20:R28" si="11">SUM(F20:J20)</f>
        <v>60.099999999999994</v>
      </c>
      <c r="S20" s="12" t="s">
        <v>143</v>
      </c>
      <c r="T20" s="12" t="s">
        <v>913</v>
      </c>
      <c r="U20" s="14" t="s">
        <v>156</v>
      </c>
      <c r="V20" s="14" t="s">
        <v>602</v>
      </c>
      <c r="W20" s="14" t="s">
        <v>157</v>
      </c>
      <c r="X20" s="14" t="s">
        <v>727</v>
      </c>
      <c r="Y20" s="13">
        <v>9.6</v>
      </c>
      <c r="Z20" s="13">
        <v>10.3</v>
      </c>
      <c r="AA20" s="13">
        <v>11.2</v>
      </c>
      <c r="AB20" s="13">
        <v>-0.4</v>
      </c>
      <c r="AC20" s="13" t="s">
        <v>121</v>
      </c>
      <c r="AD20" s="13">
        <v>-0.3</v>
      </c>
      <c r="AE20" s="13">
        <v>-0.1</v>
      </c>
      <c r="AF20" s="13" t="s">
        <v>127</v>
      </c>
      <c r="AG20" s="12" t="s">
        <v>123</v>
      </c>
      <c r="AH20" s="12" t="s">
        <v>122</v>
      </c>
      <c r="AI20" s="12" t="s">
        <v>146</v>
      </c>
      <c r="AJ20" s="46"/>
      <c r="AK20" s="9" t="s">
        <v>1521</v>
      </c>
      <c r="AL20" s="35" t="s">
        <v>1524</v>
      </c>
    </row>
    <row r="21" spans="1:38" s="6" customFormat="1">
      <c r="A21" s="7">
        <v>44087</v>
      </c>
      <c r="B21" s="8" t="s">
        <v>872</v>
      </c>
      <c r="C21" s="9" t="s">
        <v>881</v>
      </c>
      <c r="D21" s="10">
        <v>7.5763888888888895E-2</v>
      </c>
      <c r="E21" s="42" t="s">
        <v>1552</v>
      </c>
      <c r="F21" s="11">
        <v>13</v>
      </c>
      <c r="G21" s="11">
        <v>12.6</v>
      </c>
      <c r="H21" s="11">
        <v>12.2</v>
      </c>
      <c r="I21" s="11">
        <v>12.4</v>
      </c>
      <c r="J21" s="11">
        <v>12</v>
      </c>
      <c r="K21" s="11">
        <v>11.9</v>
      </c>
      <c r="L21" s="11">
        <v>11.6</v>
      </c>
      <c r="M21" s="11">
        <v>11.7</v>
      </c>
      <c r="N21" s="11">
        <v>12.2</v>
      </c>
      <c r="O21" s="30">
        <f t="shared" si="8"/>
        <v>37.799999999999997</v>
      </c>
      <c r="P21" s="30">
        <f t="shared" si="9"/>
        <v>36.299999999999997</v>
      </c>
      <c r="Q21" s="30">
        <f t="shared" si="10"/>
        <v>35.5</v>
      </c>
      <c r="R21" s="31">
        <f t="shared" si="11"/>
        <v>62.199999999999996</v>
      </c>
      <c r="S21" s="12" t="s">
        <v>291</v>
      </c>
      <c r="T21" s="12" t="s">
        <v>913</v>
      </c>
      <c r="U21" s="14" t="s">
        <v>281</v>
      </c>
      <c r="V21" s="14" t="s">
        <v>181</v>
      </c>
      <c r="W21" s="14" t="s">
        <v>293</v>
      </c>
      <c r="X21" s="14" t="s">
        <v>727</v>
      </c>
      <c r="Y21" s="13">
        <v>10.4</v>
      </c>
      <c r="Z21" s="13">
        <v>11.5</v>
      </c>
      <c r="AA21" s="13">
        <v>10.1</v>
      </c>
      <c r="AB21" s="13">
        <v>1.7</v>
      </c>
      <c r="AC21" s="13">
        <v>-0.7</v>
      </c>
      <c r="AD21" s="13">
        <v>0.8</v>
      </c>
      <c r="AE21" s="13">
        <v>0.2</v>
      </c>
      <c r="AF21" s="13"/>
      <c r="AG21" s="12" t="s">
        <v>122</v>
      </c>
      <c r="AH21" s="12" t="s">
        <v>122</v>
      </c>
      <c r="AI21" s="12" t="s">
        <v>146</v>
      </c>
      <c r="AJ21" s="46"/>
      <c r="AK21" s="9" t="s">
        <v>1572</v>
      </c>
      <c r="AL21" s="35" t="s">
        <v>1573</v>
      </c>
    </row>
    <row r="22" spans="1:38" s="6" customFormat="1">
      <c r="A22" s="7">
        <v>44093</v>
      </c>
      <c r="B22" s="8" t="s">
        <v>1499</v>
      </c>
      <c r="C22" s="9" t="s">
        <v>881</v>
      </c>
      <c r="D22" s="10">
        <v>7.7835648148148154E-2</v>
      </c>
      <c r="E22" s="42" t="s">
        <v>1601</v>
      </c>
      <c r="F22" s="11">
        <v>13.2</v>
      </c>
      <c r="G22" s="11">
        <v>13</v>
      </c>
      <c r="H22" s="11">
        <v>13.5</v>
      </c>
      <c r="I22" s="11">
        <v>13.2</v>
      </c>
      <c r="J22" s="11">
        <v>12.2</v>
      </c>
      <c r="K22" s="11">
        <v>12.1</v>
      </c>
      <c r="L22" s="11">
        <v>11.6</v>
      </c>
      <c r="M22" s="11">
        <v>11.9</v>
      </c>
      <c r="N22" s="11">
        <v>11.8</v>
      </c>
      <c r="O22" s="30">
        <f t="shared" si="8"/>
        <v>39.700000000000003</v>
      </c>
      <c r="P22" s="30">
        <f t="shared" si="9"/>
        <v>37.5</v>
      </c>
      <c r="Q22" s="30">
        <f t="shared" si="10"/>
        <v>35.299999999999997</v>
      </c>
      <c r="R22" s="31">
        <f t="shared" si="11"/>
        <v>65.100000000000009</v>
      </c>
      <c r="S22" s="12" t="s">
        <v>291</v>
      </c>
      <c r="T22" s="12" t="s">
        <v>991</v>
      </c>
      <c r="U22" s="14" t="s">
        <v>1215</v>
      </c>
      <c r="V22" s="14" t="s">
        <v>1546</v>
      </c>
      <c r="W22" s="14" t="s">
        <v>157</v>
      </c>
      <c r="X22" s="14" t="s">
        <v>727</v>
      </c>
      <c r="Y22" s="13">
        <v>11.5</v>
      </c>
      <c r="Z22" s="13">
        <v>11</v>
      </c>
      <c r="AA22" s="13">
        <v>10.6</v>
      </c>
      <c r="AB22" s="13">
        <v>2.2999999999999998</v>
      </c>
      <c r="AC22" s="13">
        <v>-1.1000000000000001</v>
      </c>
      <c r="AD22" s="13">
        <v>1.2</v>
      </c>
      <c r="AE22" s="13" t="s">
        <v>298</v>
      </c>
      <c r="AF22" s="13"/>
      <c r="AG22" s="12" t="s">
        <v>125</v>
      </c>
      <c r="AH22" s="12" t="s">
        <v>123</v>
      </c>
      <c r="AI22" s="12" t="s">
        <v>146</v>
      </c>
      <c r="AJ22" s="46"/>
      <c r="AK22" s="9" t="s">
        <v>1683</v>
      </c>
      <c r="AL22" s="35" t="s">
        <v>1684</v>
      </c>
    </row>
    <row r="23" spans="1:38" s="6" customFormat="1">
      <c r="A23" s="7">
        <v>44093</v>
      </c>
      <c r="B23" s="8" t="s">
        <v>875</v>
      </c>
      <c r="C23" s="9" t="s">
        <v>881</v>
      </c>
      <c r="D23" s="10">
        <v>7.5034722222222225E-2</v>
      </c>
      <c r="E23" s="42" t="s">
        <v>1612</v>
      </c>
      <c r="F23" s="11">
        <v>12.8</v>
      </c>
      <c r="G23" s="11">
        <v>12.2</v>
      </c>
      <c r="H23" s="11">
        <v>12.1</v>
      </c>
      <c r="I23" s="11">
        <v>12.2</v>
      </c>
      <c r="J23" s="11">
        <v>11.7</v>
      </c>
      <c r="K23" s="11">
        <v>11.7</v>
      </c>
      <c r="L23" s="11">
        <v>11.5</v>
      </c>
      <c r="M23" s="11">
        <v>12.1</v>
      </c>
      <c r="N23" s="11">
        <v>12</v>
      </c>
      <c r="O23" s="30">
        <f t="shared" si="8"/>
        <v>37.1</v>
      </c>
      <c r="P23" s="30">
        <f t="shared" si="9"/>
        <v>35.599999999999994</v>
      </c>
      <c r="Q23" s="30">
        <f t="shared" si="10"/>
        <v>35.6</v>
      </c>
      <c r="R23" s="31">
        <f t="shared" si="11"/>
        <v>61</v>
      </c>
      <c r="S23" s="12" t="s">
        <v>155</v>
      </c>
      <c r="T23" s="12" t="s">
        <v>913</v>
      </c>
      <c r="U23" s="14" t="s">
        <v>429</v>
      </c>
      <c r="V23" s="14" t="s">
        <v>156</v>
      </c>
      <c r="W23" s="14" t="s">
        <v>1613</v>
      </c>
      <c r="X23" s="14" t="s">
        <v>727</v>
      </c>
      <c r="Y23" s="13">
        <v>11.5</v>
      </c>
      <c r="Z23" s="13">
        <v>11</v>
      </c>
      <c r="AA23" s="13">
        <v>10.6</v>
      </c>
      <c r="AB23" s="13">
        <v>1.1000000000000001</v>
      </c>
      <c r="AC23" s="13">
        <v>-0.3</v>
      </c>
      <c r="AD23" s="13">
        <v>0.8</v>
      </c>
      <c r="AE23" s="13" t="s">
        <v>298</v>
      </c>
      <c r="AF23" s="13"/>
      <c r="AG23" s="12" t="s">
        <v>122</v>
      </c>
      <c r="AH23" s="12" t="s">
        <v>122</v>
      </c>
      <c r="AI23" s="12" t="s">
        <v>146</v>
      </c>
      <c r="AJ23" s="46"/>
      <c r="AK23" s="9" t="s">
        <v>1614</v>
      </c>
      <c r="AL23" s="35" t="s">
        <v>1615</v>
      </c>
    </row>
    <row r="24" spans="1:38" s="6" customFormat="1">
      <c r="A24" s="7">
        <v>44094</v>
      </c>
      <c r="B24" s="8" t="s">
        <v>1500</v>
      </c>
      <c r="C24" s="9" t="s">
        <v>881</v>
      </c>
      <c r="D24" s="10">
        <v>7.6423611111111109E-2</v>
      </c>
      <c r="E24" s="42" t="s">
        <v>1623</v>
      </c>
      <c r="F24" s="11">
        <v>12.7</v>
      </c>
      <c r="G24" s="11">
        <v>12.3</v>
      </c>
      <c r="H24" s="11">
        <v>12.4</v>
      </c>
      <c r="I24" s="11">
        <v>12.8</v>
      </c>
      <c r="J24" s="11">
        <v>12.1</v>
      </c>
      <c r="K24" s="11">
        <v>11.7</v>
      </c>
      <c r="L24" s="11">
        <v>11.4</v>
      </c>
      <c r="M24" s="11">
        <v>12.2</v>
      </c>
      <c r="N24" s="11">
        <v>12.7</v>
      </c>
      <c r="O24" s="30">
        <f t="shared" si="8"/>
        <v>37.4</v>
      </c>
      <c r="P24" s="30">
        <f t="shared" si="9"/>
        <v>36.599999999999994</v>
      </c>
      <c r="Q24" s="30">
        <f t="shared" si="10"/>
        <v>36.299999999999997</v>
      </c>
      <c r="R24" s="31">
        <f t="shared" si="11"/>
        <v>62.300000000000004</v>
      </c>
      <c r="S24" s="12" t="s">
        <v>155</v>
      </c>
      <c r="T24" s="12" t="s">
        <v>889</v>
      </c>
      <c r="U24" s="14" t="s">
        <v>226</v>
      </c>
      <c r="V24" s="14" t="s">
        <v>886</v>
      </c>
      <c r="W24" s="14" t="s">
        <v>257</v>
      </c>
      <c r="X24" s="14" t="s">
        <v>727</v>
      </c>
      <c r="Y24" s="13">
        <v>9</v>
      </c>
      <c r="Z24" s="13">
        <v>11.4</v>
      </c>
      <c r="AA24" s="13">
        <v>10.5</v>
      </c>
      <c r="AB24" s="13">
        <v>0.4</v>
      </c>
      <c r="AC24" s="13" t="s">
        <v>121</v>
      </c>
      <c r="AD24" s="13">
        <v>0.4</v>
      </c>
      <c r="AE24" s="13" t="s">
        <v>298</v>
      </c>
      <c r="AF24" s="13"/>
      <c r="AG24" s="12" t="s">
        <v>122</v>
      </c>
      <c r="AH24" s="12" t="s">
        <v>123</v>
      </c>
      <c r="AI24" s="12" t="s">
        <v>146</v>
      </c>
      <c r="AJ24" s="46"/>
      <c r="AK24" s="9" t="s">
        <v>1624</v>
      </c>
      <c r="AL24" s="35" t="s">
        <v>1625</v>
      </c>
    </row>
    <row r="25" spans="1:38" s="6" customFormat="1">
      <c r="A25" s="7">
        <v>44095</v>
      </c>
      <c r="B25" s="26" t="s">
        <v>877</v>
      </c>
      <c r="C25" s="9" t="s">
        <v>881</v>
      </c>
      <c r="D25" s="10">
        <v>7.5104166666666666E-2</v>
      </c>
      <c r="E25" s="42" t="s">
        <v>1659</v>
      </c>
      <c r="F25" s="11">
        <v>12.7</v>
      </c>
      <c r="G25" s="11">
        <v>11.5</v>
      </c>
      <c r="H25" s="11">
        <v>11.6</v>
      </c>
      <c r="I25" s="11">
        <v>12.4</v>
      </c>
      <c r="J25" s="11">
        <v>12</v>
      </c>
      <c r="K25" s="11">
        <v>12.2</v>
      </c>
      <c r="L25" s="11">
        <v>12.2</v>
      </c>
      <c r="M25" s="11">
        <v>12.2</v>
      </c>
      <c r="N25" s="11">
        <v>12.1</v>
      </c>
      <c r="O25" s="30">
        <f t="shared" si="8"/>
        <v>35.799999999999997</v>
      </c>
      <c r="P25" s="30">
        <f t="shared" si="9"/>
        <v>36.599999999999994</v>
      </c>
      <c r="Q25" s="30">
        <f t="shared" si="10"/>
        <v>36.5</v>
      </c>
      <c r="R25" s="31">
        <f t="shared" si="11"/>
        <v>60.199999999999996</v>
      </c>
      <c r="S25" s="12" t="s">
        <v>143</v>
      </c>
      <c r="T25" s="12" t="s">
        <v>913</v>
      </c>
      <c r="U25" s="14" t="s">
        <v>429</v>
      </c>
      <c r="V25" s="14" t="s">
        <v>364</v>
      </c>
      <c r="W25" s="14" t="s">
        <v>467</v>
      </c>
      <c r="X25" s="14" t="s">
        <v>727</v>
      </c>
      <c r="Y25" s="13">
        <v>4.7</v>
      </c>
      <c r="Z25" s="13">
        <v>4.3</v>
      </c>
      <c r="AA25" s="13">
        <v>9.6999999999999993</v>
      </c>
      <c r="AB25" s="13">
        <v>0.3</v>
      </c>
      <c r="AC25" s="13" t="s">
        <v>121</v>
      </c>
      <c r="AD25" s="13">
        <v>-0.1</v>
      </c>
      <c r="AE25" s="13">
        <v>0.4</v>
      </c>
      <c r="AF25" s="13"/>
      <c r="AG25" s="12" t="s">
        <v>123</v>
      </c>
      <c r="AH25" s="12" t="s">
        <v>123</v>
      </c>
      <c r="AI25" s="12" t="s">
        <v>134</v>
      </c>
      <c r="AJ25" s="46"/>
      <c r="AK25" s="9" t="s">
        <v>1671</v>
      </c>
      <c r="AL25" s="35" t="s">
        <v>1672</v>
      </c>
    </row>
    <row r="26" spans="1:38" s="6" customFormat="1">
      <c r="A26" s="7">
        <v>44100</v>
      </c>
      <c r="B26" s="8" t="s">
        <v>1583</v>
      </c>
      <c r="C26" s="9" t="s">
        <v>1005</v>
      </c>
      <c r="D26" s="10">
        <v>7.6400462962962962E-2</v>
      </c>
      <c r="E26" s="42" t="s">
        <v>1699</v>
      </c>
      <c r="F26" s="11">
        <v>12.3</v>
      </c>
      <c r="G26" s="11">
        <v>12.1</v>
      </c>
      <c r="H26" s="11">
        <v>12.1</v>
      </c>
      <c r="I26" s="11">
        <v>13.2</v>
      </c>
      <c r="J26" s="11">
        <v>12.4</v>
      </c>
      <c r="K26" s="11">
        <v>12</v>
      </c>
      <c r="L26" s="11">
        <v>11.8</v>
      </c>
      <c r="M26" s="11">
        <v>12.1</v>
      </c>
      <c r="N26" s="11">
        <v>12.1</v>
      </c>
      <c r="O26" s="30">
        <f t="shared" si="8"/>
        <v>36.5</v>
      </c>
      <c r="P26" s="30">
        <f t="shared" si="9"/>
        <v>37.6</v>
      </c>
      <c r="Q26" s="30">
        <f t="shared" si="10"/>
        <v>36</v>
      </c>
      <c r="R26" s="31">
        <f t="shared" si="11"/>
        <v>62.1</v>
      </c>
      <c r="S26" s="12" t="s">
        <v>155</v>
      </c>
      <c r="T26" s="12" t="s">
        <v>913</v>
      </c>
      <c r="U26" s="14" t="s">
        <v>429</v>
      </c>
      <c r="V26" s="14" t="s">
        <v>380</v>
      </c>
      <c r="W26" s="14" t="s">
        <v>187</v>
      </c>
      <c r="X26" s="14" t="s">
        <v>134</v>
      </c>
      <c r="Y26" s="13">
        <v>12.6</v>
      </c>
      <c r="Z26" s="13">
        <v>12.9</v>
      </c>
      <c r="AA26" s="13">
        <v>9.6999999999999993</v>
      </c>
      <c r="AB26" s="13">
        <v>0.2</v>
      </c>
      <c r="AC26" s="13">
        <v>-0.3</v>
      </c>
      <c r="AD26" s="13" t="s">
        <v>298</v>
      </c>
      <c r="AE26" s="13">
        <v>-0.1</v>
      </c>
      <c r="AF26" s="13"/>
      <c r="AG26" s="12" t="s">
        <v>123</v>
      </c>
      <c r="AH26" s="12" t="s">
        <v>123</v>
      </c>
      <c r="AI26" s="12" t="s">
        <v>134</v>
      </c>
      <c r="AJ26" s="46"/>
      <c r="AK26" s="9" t="s">
        <v>1700</v>
      </c>
      <c r="AL26" s="35" t="s">
        <v>1700</v>
      </c>
    </row>
    <row r="27" spans="1:38" s="6" customFormat="1">
      <c r="A27" s="7">
        <v>44108</v>
      </c>
      <c r="B27" s="8" t="s">
        <v>1584</v>
      </c>
      <c r="C27" s="9" t="s">
        <v>881</v>
      </c>
      <c r="D27" s="10">
        <v>7.7129629629629631E-2</v>
      </c>
      <c r="E27" s="42" t="s">
        <v>1772</v>
      </c>
      <c r="F27" s="11">
        <v>12.6</v>
      </c>
      <c r="G27" s="11">
        <v>12.9</v>
      </c>
      <c r="H27" s="11">
        <v>12.6</v>
      </c>
      <c r="I27" s="11">
        <v>12.8</v>
      </c>
      <c r="J27" s="11">
        <v>12.3</v>
      </c>
      <c r="K27" s="11">
        <v>12.3</v>
      </c>
      <c r="L27" s="11">
        <v>12</v>
      </c>
      <c r="M27" s="11">
        <v>11.8</v>
      </c>
      <c r="N27" s="11">
        <v>12.1</v>
      </c>
      <c r="O27" s="30">
        <f t="shared" si="8"/>
        <v>38.1</v>
      </c>
      <c r="P27" s="30">
        <f t="shared" si="9"/>
        <v>37.400000000000006</v>
      </c>
      <c r="Q27" s="30">
        <f t="shared" si="10"/>
        <v>35.9</v>
      </c>
      <c r="R27" s="31">
        <f t="shared" si="11"/>
        <v>63.2</v>
      </c>
      <c r="S27" s="12" t="s">
        <v>291</v>
      </c>
      <c r="T27" s="12" t="s">
        <v>991</v>
      </c>
      <c r="U27" s="14" t="s">
        <v>1530</v>
      </c>
      <c r="V27" s="14" t="s">
        <v>1599</v>
      </c>
      <c r="W27" s="14" t="s">
        <v>447</v>
      </c>
      <c r="X27" s="14" t="s">
        <v>134</v>
      </c>
      <c r="Y27" s="13">
        <v>11.9</v>
      </c>
      <c r="Z27" s="13">
        <v>10.7</v>
      </c>
      <c r="AA27" s="13">
        <v>10.4</v>
      </c>
      <c r="AB27" s="13">
        <v>1.2</v>
      </c>
      <c r="AC27" s="13">
        <v>-0.7</v>
      </c>
      <c r="AD27" s="13">
        <v>0.8</v>
      </c>
      <c r="AE27" s="13">
        <v>-0.3</v>
      </c>
      <c r="AF27" s="13"/>
      <c r="AG27" s="12" t="s">
        <v>122</v>
      </c>
      <c r="AH27" s="12" t="s">
        <v>123</v>
      </c>
      <c r="AI27" s="12" t="s">
        <v>146</v>
      </c>
      <c r="AJ27" s="9" t="s">
        <v>668</v>
      </c>
      <c r="AK27" s="9" t="s">
        <v>1820</v>
      </c>
      <c r="AL27" s="35" t="s">
        <v>1821</v>
      </c>
    </row>
    <row r="28" spans="1:38" s="6" customFormat="1">
      <c r="A28" s="7">
        <v>44108</v>
      </c>
      <c r="B28" s="8" t="s">
        <v>872</v>
      </c>
      <c r="C28" s="9" t="s">
        <v>881</v>
      </c>
      <c r="D28" s="10">
        <v>7.4375000000000011E-2</v>
      </c>
      <c r="E28" s="42" t="s">
        <v>1232</v>
      </c>
      <c r="F28" s="11">
        <v>12.3</v>
      </c>
      <c r="G28" s="11">
        <v>12.6</v>
      </c>
      <c r="H28" s="11">
        <v>11.9</v>
      </c>
      <c r="I28" s="11">
        <v>12.5</v>
      </c>
      <c r="J28" s="11">
        <v>11.4</v>
      </c>
      <c r="K28" s="11">
        <v>11.8</v>
      </c>
      <c r="L28" s="11">
        <v>11.7</v>
      </c>
      <c r="M28" s="11">
        <v>11.3</v>
      </c>
      <c r="N28" s="11">
        <v>12.1</v>
      </c>
      <c r="O28" s="30">
        <f t="shared" si="8"/>
        <v>36.799999999999997</v>
      </c>
      <c r="P28" s="30">
        <f t="shared" si="9"/>
        <v>35.700000000000003</v>
      </c>
      <c r="Q28" s="30">
        <f t="shared" si="10"/>
        <v>35.1</v>
      </c>
      <c r="R28" s="31">
        <f t="shared" si="11"/>
        <v>60.699999999999996</v>
      </c>
      <c r="S28" s="12" t="s">
        <v>155</v>
      </c>
      <c r="T28" s="12" t="s">
        <v>913</v>
      </c>
      <c r="U28" s="14" t="s">
        <v>447</v>
      </c>
      <c r="V28" s="14" t="s">
        <v>364</v>
      </c>
      <c r="W28" s="14" t="s">
        <v>1728</v>
      </c>
      <c r="X28" s="14" t="s">
        <v>134</v>
      </c>
      <c r="Y28" s="13">
        <v>11.9</v>
      </c>
      <c r="Z28" s="13">
        <v>10.7</v>
      </c>
      <c r="AA28" s="13">
        <v>10.4</v>
      </c>
      <c r="AB28" s="13">
        <v>-0.3</v>
      </c>
      <c r="AC28" s="13">
        <v>-0.3</v>
      </c>
      <c r="AD28" s="13">
        <v>-0.3</v>
      </c>
      <c r="AE28" s="13">
        <v>-0.3</v>
      </c>
      <c r="AF28" s="13"/>
      <c r="AG28" s="12" t="s">
        <v>123</v>
      </c>
      <c r="AH28" s="12" t="s">
        <v>123</v>
      </c>
      <c r="AI28" s="12" t="s">
        <v>134</v>
      </c>
      <c r="AJ28" s="9" t="s">
        <v>668</v>
      </c>
      <c r="AK28" s="9" t="s">
        <v>1782</v>
      </c>
      <c r="AL28" s="35" t="s">
        <v>1783</v>
      </c>
    </row>
    <row r="29" spans="1:38" s="6" customFormat="1">
      <c r="A29" s="7">
        <v>44171</v>
      </c>
      <c r="B29" s="8" t="s">
        <v>1500</v>
      </c>
      <c r="C29" s="9" t="s">
        <v>1005</v>
      </c>
      <c r="D29" s="10">
        <v>7.7187500000000006E-2</v>
      </c>
      <c r="E29" s="42" t="s">
        <v>1863</v>
      </c>
      <c r="F29" s="11">
        <v>12.8</v>
      </c>
      <c r="G29" s="11">
        <v>12.3</v>
      </c>
      <c r="H29" s="11">
        <v>13.1</v>
      </c>
      <c r="I29" s="11">
        <v>13.2</v>
      </c>
      <c r="J29" s="11">
        <v>11.9</v>
      </c>
      <c r="K29" s="11">
        <v>12.3</v>
      </c>
      <c r="L29" s="11">
        <v>12.1</v>
      </c>
      <c r="M29" s="11">
        <v>11.7</v>
      </c>
      <c r="N29" s="11">
        <v>12.5</v>
      </c>
      <c r="O29" s="30">
        <f>SUM(F29:H29)</f>
        <v>38.200000000000003</v>
      </c>
      <c r="P29" s="30">
        <f>SUM(I29:K29)</f>
        <v>37.400000000000006</v>
      </c>
      <c r="Q29" s="30">
        <f>SUM(L29:N29)</f>
        <v>36.299999999999997</v>
      </c>
      <c r="R29" s="31">
        <f>SUM(F29:J29)</f>
        <v>63.300000000000004</v>
      </c>
      <c r="S29" s="12" t="s">
        <v>291</v>
      </c>
      <c r="T29" s="12" t="s">
        <v>913</v>
      </c>
      <c r="U29" s="14" t="s">
        <v>281</v>
      </c>
      <c r="V29" s="14" t="s">
        <v>257</v>
      </c>
      <c r="W29" s="14" t="s">
        <v>1838</v>
      </c>
      <c r="X29" s="14" t="s">
        <v>878</v>
      </c>
      <c r="Y29" s="13">
        <v>11.1</v>
      </c>
      <c r="Z29" s="13">
        <v>10.4</v>
      </c>
      <c r="AA29" s="13">
        <v>9.9</v>
      </c>
      <c r="AB29" s="13">
        <v>2.1</v>
      </c>
      <c r="AC29" s="13">
        <v>-0.6</v>
      </c>
      <c r="AD29" s="13">
        <v>1.6</v>
      </c>
      <c r="AE29" s="13">
        <v>-0.1</v>
      </c>
      <c r="AF29" s="13"/>
      <c r="AG29" s="12" t="s">
        <v>125</v>
      </c>
      <c r="AH29" s="12" t="s">
        <v>123</v>
      </c>
      <c r="AI29" s="12" t="s">
        <v>134</v>
      </c>
      <c r="AJ29" s="9"/>
      <c r="AK29" s="9" t="s">
        <v>1876</v>
      </c>
      <c r="AL29" s="35" t="s">
        <v>1877</v>
      </c>
    </row>
    <row r="30" spans="1:38" s="6" customFormat="1">
      <c r="A30" s="7">
        <v>44177</v>
      </c>
      <c r="B30" s="8" t="s">
        <v>1500</v>
      </c>
      <c r="C30" s="9" t="s">
        <v>881</v>
      </c>
      <c r="D30" s="10">
        <v>7.6412037037037042E-2</v>
      </c>
      <c r="E30" s="42" t="s">
        <v>1905</v>
      </c>
      <c r="F30" s="11">
        <v>12.9</v>
      </c>
      <c r="G30" s="11">
        <v>11.8</v>
      </c>
      <c r="H30" s="11">
        <v>12.3</v>
      </c>
      <c r="I30" s="11">
        <v>12.3</v>
      </c>
      <c r="J30" s="11">
        <v>12</v>
      </c>
      <c r="K30" s="11">
        <v>12.2</v>
      </c>
      <c r="L30" s="11">
        <v>11.9</v>
      </c>
      <c r="M30" s="11">
        <v>12</v>
      </c>
      <c r="N30" s="11">
        <v>12.8</v>
      </c>
      <c r="O30" s="30">
        <f t="shared" ref="O30" si="12">SUM(F30:H30)</f>
        <v>37</v>
      </c>
      <c r="P30" s="30">
        <f t="shared" ref="P30" si="13">SUM(I30:K30)</f>
        <v>36.5</v>
      </c>
      <c r="Q30" s="30">
        <f t="shared" ref="Q30" si="14">SUM(L30:N30)</f>
        <v>36.700000000000003</v>
      </c>
      <c r="R30" s="31">
        <f t="shared" ref="R30" si="15">SUM(F30:J30)</f>
        <v>61.3</v>
      </c>
      <c r="S30" s="12" t="s">
        <v>155</v>
      </c>
      <c r="T30" s="12" t="s">
        <v>889</v>
      </c>
      <c r="U30" s="14" t="s">
        <v>1546</v>
      </c>
      <c r="V30" s="14" t="s">
        <v>1632</v>
      </c>
      <c r="W30" s="14" t="s">
        <v>200</v>
      </c>
      <c r="X30" s="14" t="s">
        <v>878</v>
      </c>
      <c r="Y30" s="13">
        <v>9.3000000000000007</v>
      </c>
      <c r="Z30" s="13">
        <v>7.9</v>
      </c>
      <c r="AA30" s="13">
        <v>10.6</v>
      </c>
      <c r="AB30" s="13">
        <v>0.4</v>
      </c>
      <c r="AC30" s="13">
        <v>-0.1</v>
      </c>
      <c r="AD30" s="13">
        <v>0.8</v>
      </c>
      <c r="AE30" s="13">
        <v>-0.5</v>
      </c>
      <c r="AF30" s="13"/>
      <c r="AG30" s="12" t="s">
        <v>122</v>
      </c>
      <c r="AH30" s="12" t="s">
        <v>126</v>
      </c>
      <c r="AI30" s="12" t="s">
        <v>134</v>
      </c>
      <c r="AJ30" s="9"/>
      <c r="AK30" s="9" t="s">
        <v>1907</v>
      </c>
      <c r="AL30" s="35" t="s">
        <v>1906</v>
      </c>
    </row>
    <row r="31" spans="1:38" s="6" customFormat="1">
      <c r="A31" s="7">
        <v>44177</v>
      </c>
      <c r="B31" s="8" t="s">
        <v>1693</v>
      </c>
      <c r="C31" s="9" t="s">
        <v>881</v>
      </c>
      <c r="D31" s="10">
        <v>7.5729166666666667E-2</v>
      </c>
      <c r="E31" s="42" t="s">
        <v>1926</v>
      </c>
      <c r="F31" s="11">
        <v>13.2</v>
      </c>
      <c r="G31" s="11">
        <v>12.6</v>
      </c>
      <c r="H31" s="11">
        <v>12.4</v>
      </c>
      <c r="I31" s="11">
        <v>12.5</v>
      </c>
      <c r="J31" s="11">
        <v>12</v>
      </c>
      <c r="K31" s="11">
        <v>12</v>
      </c>
      <c r="L31" s="11">
        <v>11.5</v>
      </c>
      <c r="M31" s="11">
        <v>11.2</v>
      </c>
      <c r="N31" s="11">
        <v>11.9</v>
      </c>
      <c r="O31" s="30">
        <f t="shared" ref="O31:O33" si="16">SUM(F31:H31)</f>
        <v>38.199999999999996</v>
      </c>
      <c r="P31" s="30">
        <f t="shared" ref="P31:P33" si="17">SUM(I31:K31)</f>
        <v>36.5</v>
      </c>
      <c r="Q31" s="30">
        <f t="shared" ref="Q31:Q33" si="18">SUM(L31:N31)</f>
        <v>34.6</v>
      </c>
      <c r="R31" s="31">
        <f t="shared" ref="R31:R33" si="19">SUM(F31:J31)</f>
        <v>62.699999999999996</v>
      </c>
      <c r="S31" s="12" t="s">
        <v>291</v>
      </c>
      <c r="T31" s="12" t="s">
        <v>991</v>
      </c>
      <c r="U31" s="14" t="s">
        <v>282</v>
      </c>
      <c r="V31" s="14" t="s">
        <v>257</v>
      </c>
      <c r="W31" s="14" t="s">
        <v>447</v>
      </c>
      <c r="X31" s="14" t="s">
        <v>878</v>
      </c>
      <c r="Y31" s="13">
        <v>9.3000000000000007</v>
      </c>
      <c r="Z31" s="13">
        <v>7.9</v>
      </c>
      <c r="AA31" s="13">
        <v>10.6</v>
      </c>
      <c r="AB31" s="13">
        <v>1.4</v>
      </c>
      <c r="AC31" s="13">
        <v>-0.9</v>
      </c>
      <c r="AD31" s="13">
        <v>1</v>
      </c>
      <c r="AE31" s="13">
        <v>-0.5</v>
      </c>
      <c r="AF31" s="13"/>
      <c r="AG31" s="12" t="s">
        <v>125</v>
      </c>
      <c r="AH31" s="12" t="s">
        <v>122</v>
      </c>
      <c r="AI31" s="12" t="s">
        <v>134</v>
      </c>
      <c r="AJ31" s="9"/>
      <c r="AK31" s="9" t="s">
        <v>1927</v>
      </c>
      <c r="AL31" s="35" t="s">
        <v>1928</v>
      </c>
    </row>
    <row r="32" spans="1:38" s="6" customFormat="1">
      <c r="A32" s="7">
        <v>44178</v>
      </c>
      <c r="B32" s="8" t="s">
        <v>1499</v>
      </c>
      <c r="C32" s="9" t="s">
        <v>1931</v>
      </c>
      <c r="D32" s="10">
        <v>7.6435185185185189E-2</v>
      </c>
      <c r="E32" s="42" t="s">
        <v>1935</v>
      </c>
      <c r="F32" s="11">
        <v>12.9</v>
      </c>
      <c r="G32" s="11">
        <v>11.9</v>
      </c>
      <c r="H32" s="11">
        <v>13.2</v>
      </c>
      <c r="I32" s="11">
        <v>12.8</v>
      </c>
      <c r="J32" s="11">
        <v>12.1</v>
      </c>
      <c r="K32" s="11">
        <v>12.1</v>
      </c>
      <c r="L32" s="11">
        <v>12.1</v>
      </c>
      <c r="M32" s="11">
        <v>11.4</v>
      </c>
      <c r="N32" s="11">
        <v>11.9</v>
      </c>
      <c r="O32" s="30">
        <f t="shared" si="16"/>
        <v>38</v>
      </c>
      <c r="P32" s="30">
        <f t="shared" si="17"/>
        <v>37</v>
      </c>
      <c r="Q32" s="30">
        <f t="shared" si="18"/>
        <v>35.4</v>
      </c>
      <c r="R32" s="31">
        <f t="shared" si="19"/>
        <v>62.9</v>
      </c>
      <c r="S32" s="12" t="s">
        <v>155</v>
      </c>
      <c r="T32" s="12" t="s">
        <v>991</v>
      </c>
      <c r="U32" s="14" t="s">
        <v>228</v>
      </c>
      <c r="V32" s="14" t="s">
        <v>380</v>
      </c>
      <c r="W32" s="14" t="s">
        <v>186</v>
      </c>
      <c r="X32" s="14" t="s">
        <v>878</v>
      </c>
      <c r="Y32" s="13">
        <v>9.3000000000000007</v>
      </c>
      <c r="Z32" s="13">
        <v>8.6999999999999993</v>
      </c>
      <c r="AA32" s="13">
        <v>10.6</v>
      </c>
      <c r="AB32" s="13">
        <v>0.3</v>
      </c>
      <c r="AC32" s="13">
        <v>-0.7</v>
      </c>
      <c r="AD32" s="13">
        <v>0.1</v>
      </c>
      <c r="AE32" s="13">
        <v>-0.5</v>
      </c>
      <c r="AF32" s="13"/>
      <c r="AG32" s="12" t="s">
        <v>123</v>
      </c>
      <c r="AH32" s="12" t="s">
        <v>123</v>
      </c>
      <c r="AI32" s="12" t="s">
        <v>134</v>
      </c>
      <c r="AJ32" s="9"/>
      <c r="AK32" s="9" t="s">
        <v>1963</v>
      </c>
      <c r="AL32" s="35" t="s">
        <v>1962</v>
      </c>
    </row>
    <row r="33" spans="1:38" s="6" customFormat="1">
      <c r="A33" s="7">
        <v>44178</v>
      </c>
      <c r="B33" s="8" t="s">
        <v>875</v>
      </c>
      <c r="C33" s="9" t="s">
        <v>1931</v>
      </c>
      <c r="D33" s="10">
        <v>7.5729166666666667E-2</v>
      </c>
      <c r="E33" s="42" t="s">
        <v>1347</v>
      </c>
      <c r="F33" s="11">
        <v>12.7</v>
      </c>
      <c r="G33" s="11">
        <v>11.8</v>
      </c>
      <c r="H33" s="11">
        <v>12.7</v>
      </c>
      <c r="I33" s="11">
        <v>12.3</v>
      </c>
      <c r="J33" s="11">
        <v>12</v>
      </c>
      <c r="K33" s="11">
        <v>12.1</v>
      </c>
      <c r="L33" s="11">
        <v>11.9</v>
      </c>
      <c r="M33" s="11">
        <v>11.5</v>
      </c>
      <c r="N33" s="11">
        <v>12.3</v>
      </c>
      <c r="O33" s="30">
        <f t="shared" si="16"/>
        <v>37.200000000000003</v>
      </c>
      <c r="P33" s="30">
        <f t="shared" si="17"/>
        <v>36.4</v>
      </c>
      <c r="Q33" s="30">
        <f t="shared" si="18"/>
        <v>35.700000000000003</v>
      </c>
      <c r="R33" s="31">
        <f t="shared" si="19"/>
        <v>61.5</v>
      </c>
      <c r="S33" s="12" t="s">
        <v>291</v>
      </c>
      <c r="T33" s="12" t="s">
        <v>913</v>
      </c>
      <c r="U33" s="14" t="s">
        <v>602</v>
      </c>
      <c r="V33" s="14" t="s">
        <v>200</v>
      </c>
      <c r="W33" s="14" t="s">
        <v>447</v>
      </c>
      <c r="X33" s="14" t="s">
        <v>878</v>
      </c>
      <c r="Y33" s="13">
        <v>9.3000000000000007</v>
      </c>
      <c r="Z33" s="13">
        <v>8.6999999999999993</v>
      </c>
      <c r="AA33" s="13">
        <v>10.6</v>
      </c>
      <c r="AB33" s="13">
        <v>2.1</v>
      </c>
      <c r="AC33" s="13">
        <v>-0.5</v>
      </c>
      <c r="AD33" s="13">
        <v>2.1</v>
      </c>
      <c r="AE33" s="13">
        <v>-0.5</v>
      </c>
      <c r="AF33" s="13"/>
      <c r="AG33" s="12" t="s">
        <v>124</v>
      </c>
      <c r="AH33" s="12" t="s">
        <v>122</v>
      </c>
      <c r="AI33" s="12" t="s">
        <v>146</v>
      </c>
      <c r="AJ33" s="9"/>
      <c r="AK33" s="9" t="s">
        <v>1941</v>
      </c>
      <c r="AL33" s="35" t="s">
        <v>1940</v>
      </c>
    </row>
    <row r="34" spans="1:38" s="6" customFormat="1">
      <c r="A34" s="7">
        <v>44184</v>
      </c>
      <c r="B34" s="8" t="s">
        <v>1499</v>
      </c>
      <c r="C34" s="9" t="s">
        <v>881</v>
      </c>
      <c r="D34" s="10">
        <v>7.9166666666666663E-2</v>
      </c>
      <c r="E34" s="42" t="s">
        <v>1981</v>
      </c>
      <c r="F34" s="11">
        <v>13.4</v>
      </c>
      <c r="G34" s="11">
        <v>12.5</v>
      </c>
      <c r="H34" s="11">
        <v>13.4</v>
      </c>
      <c r="I34" s="11">
        <v>13.4</v>
      </c>
      <c r="J34" s="11">
        <v>12.8</v>
      </c>
      <c r="K34" s="11">
        <v>12.3</v>
      </c>
      <c r="L34" s="11">
        <v>12.2</v>
      </c>
      <c r="M34" s="11">
        <v>11.8</v>
      </c>
      <c r="N34" s="11">
        <v>12.2</v>
      </c>
      <c r="O34" s="30">
        <f t="shared" ref="O34:O35" si="20">SUM(F34:H34)</f>
        <v>39.299999999999997</v>
      </c>
      <c r="P34" s="30">
        <f t="shared" ref="P34:P35" si="21">SUM(I34:K34)</f>
        <v>38.5</v>
      </c>
      <c r="Q34" s="30">
        <f t="shared" ref="Q34:Q35" si="22">SUM(L34:N34)</f>
        <v>36.200000000000003</v>
      </c>
      <c r="R34" s="31">
        <f t="shared" ref="R34:R35" si="23">SUM(F34:J34)</f>
        <v>65.5</v>
      </c>
      <c r="S34" s="12" t="s">
        <v>291</v>
      </c>
      <c r="T34" s="12" t="s">
        <v>991</v>
      </c>
      <c r="U34" s="14" t="s">
        <v>1546</v>
      </c>
      <c r="V34" s="14" t="s">
        <v>200</v>
      </c>
      <c r="W34" s="14" t="s">
        <v>1546</v>
      </c>
      <c r="X34" s="14" t="s">
        <v>878</v>
      </c>
      <c r="Y34" s="13">
        <v>10.5</v>
      </c>
      <c r="Z34" s="13">
        <v>9.4</v>
      </c>
      <c r="AA34" s="13">
        <v>10.4</v>
      </c>
      <c r="AB34" s="13">
        <v>3.9</v>
      </c>
      <c r="AC34" s="13">
        <v>-0.8</v>
      </c>
      <c r="AD34" s="13">
        <v>2.7</v>
      </c>
      <c r="AE34" s="13">
        <v>0.4</v>
      </c>
      <c r="AF34" s="13"/>
      <c r="AG34" s="12" t="s">
        <v>125</v>
      </c>
      <c r="AH34" s="12" t="s">
        <v>123</v>
      </c>
      <c r="AI34" s="12" t="s">
        <v>134</v>
      </c>
      <c r="AJ34" s="9"/>
      <c r="AK34" s="9" t="s">
        <v>2038</v>
      </c>
      <c r="AL34" s="35" t="s">
        <v>2039</v>
      </c>
    </row>
    <row r="35" spans="1:38" s="6" customFormat="1">
      <c r="A35" s="7">
        <v>44185</v>
      </c>
      <c r="B35" s="8" t="s">
        <v>133</v>
      </c>
      <c r="C35" s="9" t="s">
        <v>881</v>
      </c>
      <c r="D35" s="10">
        <v>7.5717592592592586E-2</v>
      </c>
      <c r="E35" s="42" t="s">
        <v>451</v>
      </c>
      <c r="F35" s="11">
        <v>12.9</v>
      </c>
      <c r="G35" s="11">
        <v>12.2</v>
      </c>
      <c r="H35" s="11">
        <v>12.4</v>
      </c>
      <c r="I35" s="11">
        <v>12</v>
      </c>
      <c r="J35" s="11">
        <v>11.8</v>
      </c>
      <c r="K35" s="11">
        <v>11.9</v>
      </c>
      <c r="L35" s="11">
        <v>11.8</v>
      </c>
      <c r="M35" s="11">
        <v>11.7</v>
      </c>
      <c r="N35" s="11">
        <v>12.5</v>
      </c>
      <c r="O35" s="30">
        <f t="shared" si="20"/>
        <v>37.5</v>
      </c>
      <c r="P35" s="30">
        <f t="shared" si="21"/>
        <v>35.700000000000003</v>
      </c>
      <c r="Q35" s="30">
        <f t="shared" si="22"/>
        <v>36</v>
      </c>
      <c r="R35" s="31">
        <f t="shared" si="23"/>
        <v>61.3</v>
      </c>
      <c r="S35" s="12" t="s">
        <v>291</v>
      </c>
      <c r="T35" s="12" t="s">
        <v>913</v>
      </c>
      <c r="U35" s="14" t="s">
        <v>452</v>
      </c>
      <c r="V35" s="14" t="s">
        <v>156</v>
      </c>
      <c r="W35" s="14" t="s">
        <v>351</v>
      </c>
      <c r="X35" s="14" t="s">
        <v>878</v>
      </c>
      <c r="Y35" s="13">
        <v>10.3</v>
      </c>
      <c r="Z35" s="13">
        <v>10.1</v>
      </c>
      <c r="AA35" s="13">
        <v>9.9</v>
      </c>
      <c r="AB35" s="13">
        <v>2.5</v>
      </c>
      <c r="AC35" s="13">
        <v>-0.3</v>
      </c>
      <c r="AD35" s="13">
        <v>1.7</v>
      </c>
      <c r="AE35" s="13">
        <v>0.5</v>
      </c>
      <c r="AF35" s="13"/>
      <c r="AG35" s="12" t="s">
        <v>124</v>
      </c>
      <c r="AH35" s="12" t="s">
        <v>122</v>
      </c>
      <c r="AI35" s="12" t="s">
        <v>134</v>
      </c>
      <c r="AJ35" s="9"/>
      <c r="AK35" s="9" t="s">
        <v>2012</v>
      </c>
      <c r="AL35" s="35" t="s">
        <v>2013</v>
      </c>
    </row>
  </sheetData>
  <autoFilter ref="A1:AK2" xr:uid="{00000000-0009-0000-0000-000003000000}"/>
  <dataConsolidate/>
  <phoneticPr fontId="2"/>
  <conditionalFormatting sqref="AG2:AH2">
    <cfRule type="containsText" dxfId="998" priority="745" operator="containsText" text="E">
      <formula>NOT(ISERROR(SEARCH("E",AG2)))</formula>
    </cfRule>
    <cfRule type="containsText" dxfId="997" priority="746" operator="containsText" text="B">
      <formula>NOT(ISERROR(SEARCH("B",AG2)))</formula>
    </cfRule>
    <cfRule type="containsText" dxfId="996" priority="747" operator="containsText" text="A">
      <formula>NOT(ISERROR(SEARCH("A",AG2)))</formula>
    </cfRule>
  </conditionalFormatting>
  <conditionalFormatting sqref="AI2">
    <cfRule type="containsText" dxfId="995" priority="742" operator="containsText" text="E">
      <formula>NOT(ISERROR(SEARCH("E",AI2)))</formula>
    </cfRule>
    <cfRule type="containsText" dxfId="994" priority="743" operator="containsText" text="B">
      <formula>NOT(ISERROR(SEARCH("B",AI2)))</formula>
    </cfRule>
    <cfRule type="containsText" dxfId="993" priority="744" operator="containsText" text="A">
      <formula>NOT(ISERROR(SEARCH("A",AI2)))</formula>
    </cfRule>
  </conditionalFormatting>
  <conditionalFormatting sqref="F2:N2">
    <cfRule type="colorScale" priority="583">
      <colorScale>
        <cfvo type="min"/>
        <cfvo type="percentile" val="50"/>
        <cfvo type="max"/>
        <color rgb="FFF8696B"/>
        <color rgb="FFFFEB84"/>
        <color rgb="FF63BE7B"/>
      </colorScale>
    </cfRule>
  </conditionalFormatting>
  <conditionalFormatting sqref="AG3:AH3">
    <cfRule type="containsText" dxfId="992" priority="155" operator="containsText" text="E">
      <formula>NOT(ISERROR(SEARCH("E",AG3)))</formula>
    </cfRule>
    <cfRule type="containsText" dxfId="991" priority="156" operator="containsText" text="B">
      <formula>NOT(ISERROR(SEARCH("B",AG3)))</formula>
    </cfRule>
    <cfRule type="containsText" dxfId="990" priority="157" operator="containsText" text="A">
      <formula>NOT(ISERROR(SEARCH("A",AG3)))</formula>
    </cfRule>
  </conditionalFormatting>
  <conditionalFormatting sqref="AI3">
    <cfRule type="containsText" dxfId="989" priority="152" operator="containsText" text="E">
      <formula>NOT(ISERROR(SEARCH("E",AI3)))</formula>
    </cfRule>
    <cfRule type="containsText" dxfId="988" priority="153" operator="containsText" text="B">
      <formula>NOT(ISERROR(SEARCH("B",AI3)))</formula>
    </cfRule>
    <cfRule type="containsText" dxfId="987" priority="154" operator="containsText" text="A">
      <formula>NOT(ISERROR(SEARCH("A",AI3)))</formula>
    </cfRule>
  </conditionalFormatting>
  <conditionalFormatting sqref="F3:N3">
    <cfRule type="colorScale" priority="151">
      <colorScale>
        <cfvo type="min"/>
        <cfvo type="percentile" val="50"/>
        <cfvo type="max"/>
        <color rgb="FFF8696B"/>
        <color rgb="FFFFEB84"/>
        <color rgb="FF63BE7B"/>
      </colorScale>
    </cfRule>
  </conditionalFormatting>
  <conditionalFormatting sqref="AJ2:AJ3">
    <cfRule type="containsText" dxfId="986" priority="145" operator="containsText" text="E">
      <formula>NOT(ISERROR(SEARCH("E",AJ2)))</formula>
    </cfRule>
    <cfRule type="containsText" dxfId="985" priority="146" operator="containsText" text="B">
      <formula>NOT(ISERROR(SEARCH("B",AJ2)))</formula>
    </cfRule>
    <cfRule type="containsText" dxfId="984" priority="147" operator="containsText" text="A">
      <formula>NOT(ISERROR(SEARCH("A",AJ2)))</formula>
    </cfRule>
  </conditionalFormatting>
  <conditionalFormatting sqref="AG4:AH4">
    <cfRule type="containsText" dxfId="983" priority="142" operator="containsText" text="E">
      <formula>NOT(ISERROR(SEARCH("E",AG4)))</formula>
    </cfRule>
    <cfRule type="containsText" dxfId="982" priority="143" operator="containsText" text="B">
      <formula>NOT(ISERROR(SEARCH("B",AG4)))</formula>
    </cfRule>
    <cfRule type="containsText" dxfId="981" priority="144" operator="containsText" text="A">
      <formula>NOT(ISERROR(SEARCH("A",AG4)))</formula>
    </cfRule>
  </conditionalFormatting>
  <conditionalFormatting sqref="AI4">
    <cfRule type="containsText" dxfId="980" priority="139" operator="containsText" text="E">
      <formula>NOT(ISERROR(SEARCH("E",AI4)))</formula>
    </cfRule>
    <cfRule type="containsText" dxfId="979" priority="140" operator="containsText" text="B">
      <formula>NOT(ISERROR(SEARCH("B",AI4)))</formula>
    </cfRule>
    <cfRule type="containsText" dxfId="978" priority="141" operator="containsText" text="A">
      <formula>NOT(ISERROR(SEARCH("A",AI4)))</formula>
    </cfRule>
  </conditionalFormatting>
  <conditionalFormatting sqref="F4:N4">
    <cfRule type="colorScale" priority="138">
      <colorScale>
        <cfvo type="min"/>
        <cfvo type="percentile" val="50"/>
        <cfvo type="max"/>
        <color rgb="FFF8696B"/>
        <color rgb="FFFFEB84"/>
        <color rgb="FF63BE7B"/>
      </colorScale>
    </cfRule>
  </conditionalFormatting>
  <conditionalFormatting sqref="AJ4">
    <cfRule type="containsText" dxfId="977" priority="135" operator="containsText" text="E">
      <formula>NOT(ISERROR(SEARCH("E",AJ4)))</formula>
    </cfRule>
    <cfRule type="containsText" dxfId="976" priority="136" operator="containsText" text="B">
      <formula>NOT(ISERROR(SEARCH("B",AJ4)))</formula>
    </cfRule>
    <cfRule type="containsText" dxfId="975" priority="137" operator="containsText" text="A">
      <formula>NOT(ISERROR(SEARCH("A",AJ4)))</formula>
    </cfRule>
  </conditionalFormatting>
  <conditionalFormatting sqref="AG5:AH7">
    <cfRule type="containsText" dxfId="974" priority="132" operator="containsText" text="E">
      <formula>NOT(ISERROR(SEARCH("E",AG5)))</formula>
    </cfRule>
    <cfRule type="containsText" dxfId="973" priority="133" operator="containsText" text="B">
      <formula>NOT(ISERROR(SEARCH("B",AG5)))</formula>
    </cfRule>
    <cfRule type="containsText" dxfId="972" priority="134" operator="containsText" text="A">
      <formula>NOT(ISERROR(SEARCH("A",AG5)))</formula>
    </cfRule>
  </conditionalFormatting>
  <conditionalFormatting sqref="AI5:AI7">
    <cfRule type="containsText" dxfId="971" priority="129" operator="containsText" text="E">
      <formula>NOT(ISERROR(SEARCH("E",AI5)))</formula>
    </cfRule>
    <cfRule type="containsText" dxfId="970" priority="130" operator="containsText" text="B">
      <formula>NOT(ISERROR(SEARCH("B",AI5)))</formula>
    </cfRule>
    <cfRule type="containsText" dxfId="969" priority="131" operator="containsText" text="A">
      <formula>NOT(ISERROR(SEARCH("A",AI5)))</formula>
    </cfRule>
  </conditionalFormatting>
  <conditionalFormatting sqref="F5:N7">
    <cfRule type="colorScale" priority="128">
      <colorScale>
        <cfvo type="min"/>
        <cfvo type="percentile" val="50"/>
        <cfvo type="max"/>
        <color rgb="FFF8696B"/>
        <color rgb="FFFFEB84"/>
        <color rgb="FF63BE7B"/>
      </colorScale>
    </cfRule>
  </conditionalFormatting>
  <conditionalFormatting sqref="AJ5:AJ7">
    <cfRule type="containsText" dxfId="968" priority="125" operator="containsText" text="E">
      <formula>NOT(ISERROR(SEARCH("E",AJ5)))</formula>
    </cfRule>
    <cfRule type="containsText" dxfId="967" priority="126" operator="containsText" text="B">
      <formula>NOT(ISERROR(SEARCH("B",AJ5)))</formula>
    </cfRule>
    <cfRule type="containsText" dxfId="966" priority="127" operator="containsText" text="A">
      <formula>NOT(ISERROR(SEARCH("A",AJ5)))</formula>
    </cfRule>
  </conditionalFormatting>
  <conditionalFormatting sqref="AG8:AH8">
    <cfRule type="containsText" dxfId="965" priority="122" operator="containsText" text="E">
      <formula>NOT(ISERROR(SEARCH("E",AG8)))</formula>
    </cfRule>
    <cfRule type="containsText" dxfId="964" priority="123" operator="containsText" text="B">
      <formula>NOT(ISERROR(SEARCH("B",AG8)))</formula>
    </cfRule>
    <cfRule type="containsText" dxfId="963" priority="124" operator="containsText" text="A">
      <formula>NOT(ISERROR(SEARCH("A",AG8)))</formula>
    </cfRule>
  </conditionalFormatting>
  <conditionalFormatting sqref="AI8">
    <cfRule type="containsText" dxfId="962" priority="119" operator="containsText" text="E">
      <formula>NOT(ISERROR(SEARCH("E",AI8)))</formula>
    </cfRule>
    <cfRule type="containsText" dxfId="961" priority="120" operator="containsText" text="B">
      <formula>NOT(ISERROR(SEARCH("B",AI8)))</formula>
    </cfRule>
    <cfRule type="containsText" dxfId="960" priority="121" operator="containsText" text="A">
      <formula>NOT(ISERROR(SEARCH("A",AI8)))</formula>
    </cfRule>
  </conditionalFormatting>
  <conditionalFormatting sqref="F8:N8">
    <cfRule type="colorScale" priority="118">
      <colorScale>
        <cfvo type="min"/>
        <cfvo type="percentile" val="50"/>
        <cfvo type="max"/>
        <color rgb="FFF8696B"/>
        <color rgb="FFFFEB84"/>
        <color rgb="FF63BE7B"/>
      </colorScale>
    </cfRule>
  </conditionalFormatting>
  <conditionalFormatting sqref="AJ8">
    <cfRule type="containsText" dxfId="959" priority="115" operator="containsText" text="E">
      <formula>NOT(ISERROR(SEARCH("E",AJ8)))</formula>
    </cfRule>
    <cfRule type="containsText" dxfId="958" priority="116" operator="containsText" text="B">
      <formula>NOT(ISERROR(SEARCH("B",AJ8)))</formula>
    </cfRule>
    <cfRule type="containsText" dxfId="957" priority="117" operator="containsText" text="A">
      <formula>NOT(ISERROR(SEARCH("A",AJ8)))</formula>
    </cfRule>
  </conditionalFormatting>
  <conditionalFormatting sqref="AG9:AH9">
    <cfRule type="containsText" dxfId="956" priority="112" operator="containsText" text="E">
      <formula>NOT(ISERROR(SEARCH("E",AG9)))</formula>
    </cfRule>
    <cfRule type="containsText" dxfId="955" priority="113" operator="containsText" text="B">
      <formula>NOT(ISERROR(SEARCH("B",AG9)))</formula>
    </cfRule>
    <cfRule type="containsText" dxfId="954" priority="114" operator="containsText" text="A">
      <formula>NOT(ISERROR(SEARCH("A",AG9)))</formula>
    </cfRule>
  </conditionalFormatting>
  <conditionalFormatting sqref="AI9">
    <cfRule type="containsText" dxfId="953" priority="109" operator="containsText" text="E">
      <formula>NOT(ISERROR(SEARCH("E",AI9)))</formula>
    </cfRule>
    <cfRule type="containsText" dxfId="952" priority="110" operator="containsText" text="B">
      <formula>NOT(ISERROR(SEARCH("B",AI9)))</formula>
    </cfRule>
    <cfRule type="containsText" dxfId="951" priority="111" operator="containsText" text="A">
      <formula>NOT(ISERROR(SEARCH("A",AI9)))</formula>
    </cfRule>
  </conditionalFormatting>
  <conditionalFormatting sqref="AJ9">
    <cfRule type="containsText" dxfId="950" priority="105" operator="containsText" text="E">
      <formula>NOT(ISERROR(SEARCH("E",AJ9)))</formula>
    </cfRule>
    <cfRule type="containsText" dxfId="949" priority="106" operator="containsText" text="B">
      <formula>NOT(ISERROR(SEARCH("B",AJ9)))</formula>
    </cfRule>
    <cfRule type="containsText" dxfId="948" priority="107" operator="containsText" text="A">
      <formula>NOT(ISERROR(SEARCH("A",AJ9)))</formula>
    </cfRule>
  </conditionalFormatting>
  <conditionalFormatting sqref="F9:N9">
    <cfRule type="colorScale" priority="104">
      <colorScale>
        <cfvo type="min"/>
        <cfvo type="percentile" val="50"/>
        <cfvo type="max"/>
        <color rgb="FFF8696B"/>
        <color rgb="FFFFEB84"/>
        <color rgb="FF63BE7B"/>
      </colorScale>
    </cfRule>
  </conditionalFormatting>
  <conditionalFormatting sqref="AG10:AH12">
    <cfRule type="containsText" dxfId="947" priority="101" operator="containsText" text="E">
      <formula>NOT(ISERROR(SEARCH("E",AG10)))</formula>
    </cfRule>
    <cfRule type="containsText" dxfId="946" priority="102" operator="containsText" text="B">
      <formula>NOT(ISERROR(SEARCH("B",AG10)))</formula>
    </cfRule>
    <cfRule type="containsText" dxfId="945" priority="103" operator="containsText" text="A">
      <formula>NOT(ISERROR(SEARCH("A",AG10)))</formula>
    </cfRule>
  </conditionalFormatting>
  <conditionalFormatting sqref="AI10:AI12">
    <cfRule type="containsText" dxfId="944" priority="98" operator="containsText" text="E">
      <formula>NOT(ISERROR(SEARCH("E",AI10)))</formula>
    </cfRule>
    <cfRule type="containsText" dxfId="943" priority="99" operator="containsText" text="B">
      <formula>NOT(ISERROR(SEARCH("B",AI10)))</formula>
    </cfRule>
    <cfRule type="containsText" dxfId="942" priority="100" operator="containsText" text="A">
      <formula>NOT(ISERROR(SEARCH("A",AI10)))</formula>
    </cfRule>
  </conditionalFormatting>
  <conditionalFormatting sqref="F10:N10 F12:N12">
    <cfRule type="colorScale" priority="97">
      <colorScale>
        <cfvo type="min"/>
        <cfvo type="percentile" val="50"/>
        <cfvo type="max"/>
        <color rgb="FFF8696B"/>
        <color rgb="FFFFEB84"/>
        <color rgb="FF63BE7B"/>
      </colorScale>
    </cfRule>
  </conditionalFormatting>
  <conditionalFormatting sqref="AJ10:AJ12">
    <cfRule type="containsText" dxfId="941" priority="94" operator="containsText" text="E">
      <formula>NOT(ISERROR(SEARCH("E",AJ10)))</formula>
    </cfRule>
    <cfRule type="containsText" dxfId="940" priority="95" operator="containsText" text="B">
      <formula>NOT(ISERROR(SEARCH("B",AJ10)))</formula>
    </cfRule>
    <cfRule type="containsText" dxfId="939" priority="96" operator="containsText" text="A">
      <formula>NOT(ISERROR(SEARCH("A",AJ10)))</formula>
    </cfRule>
  </conditionalFormatting>
  <conditionalFormatting sqref="AG13:AH13">
    <cfRule type="containsText" dxfId="938" priority="91" operator="containsText" text="E">
      <formula>NOT(ISERROR(SEARCH("E",AG13)))</formula>
    </cfRule>
    <cfRule type="containsText" dxfId="937" priority="92" operator="containsText" text="B">
      <formula>NOT(ISERROR(SEARCH("B",AG13)))</formula>
    </cfRule>
    <cfRule type="containsText" dxfId="936" priority="93" operator="containsText" text="A">
      <formula>NOT(ISERROR(SEARCH("A",AG13)))</formula>
    </cfRule>
  </conditionalFormatting>
  <conditionalFormatting sqref="AI13">
    <cfRule type="containsText" dxfId="935" priority="88" operator="containsText" text="E">
      <formula>NOT(ISERROR(SEARCH("E",AI13)))</formula>
    </cfRule>
    <cfRule type="containsText" dxfId="934" priority="89" operator="containsText" text="B">
      <formula>NOT(ISERROR(SEARCH("B",AI13)))</formula>
    </cfRule>
    <cfRule type="containsText" dxfId="933" priority="90" operator="containsText" text="A">
      <formula>NOT(ISERROR(SEARCH("A",AI13)))</formula>
    </cfRule>
  </conditionalFormatting>
  <conditionalFormatting sqref="F13:N13">
    <cfRule type="colorScale" priority="87">
      <colorScale>
        <cfvo type="min"/>
        <cfvo type="percentile" val="50"/>
        <cfvo type="max"/>
        <color rgb="FFF8696B"/>
        <color rgb="FFFFEB84"/>
        <color rgb="FF63BE7B"/>
      </colorScale>
    </cfRule>
  </conditionalFormatting>
  <conditionalFormatting sqref="AJ13">
    <cfRule type="containsText" dxfId="932" priority="84" operator="containsText" text="E">
      <formula>NOT(ISERROR(SEARCH("E",AJ13)))</formula>
    </cfRule>
    <cfRule type="containsText" dxfId="931" priority="85" operator="containsText" text="B">
      <formula>NOT(ISERROR(SEARCH("B",AJ13)))</formula>
    </cfRule>
    <cfRule type="containsText" dxfId="930" priority="86" operator="containsText" text="A">
      <formula>NOT(ISERROR(SEARCH("A",AJ13)))</formula>
    </cfRule>
  </conditionalFormatting>
  <conditionalFormatting sqref="F11:N11">
    <cfRule type="colorScale" priority="83">
      <colorScale>
        <cfvo type="min"/>
        <cfvo type="percentile" val="50"/>
        <cfvo type="max"/>
        <color rgb="FFF8696B"/>
        <color rgb="FFFFEB84"/>
        <color rgb="FF63BE7B"/>
      </colorScale>
    </cfRule>
  </conditionalFormatting>
  <conditionalFormatting sqref="AG14:AH16">
    <cfRule type="containsText" dxfId="929" priority="80" operator="containsText" text="E">
      <formula>NOT(ISERROR(SEARCH("E",AG14)))</formula>
    </cfRule>
    <cfRule type="containsText" dxfId="928" priority="81" operator="containsText" text="B">
      <formula>NOT(ISERROR(SEARCH("B",AG14)))</formula>
    </cfRule>
    <cfRule type="containsText" dxfId="927" priority="82" operator="containsText" text="A">
      <formula>NOT(ISERROR(SEARCH("A",AG14)))</formula>
    </cfRule>
  </conditionalFormatting>
  <conditionalFormatting sqref="AI14:AI16">
    <cfRule type="containsText" dxfId="926" priority="77" operator="containsText" text="E">
      <formula>NOT(ISERROR(SEARCH("E",AI14)))</formula>
    </cfRule>
    <cfRule type="containsText" dxfId="925" priority="78" operator="containsText" text="B">
      <formula>NOT(ISERROR(SEARCH("B",AI14)))</formula>
    </cfRule>
    <cfRule type="containsText" dxfId="924" priority="79" operator="containsText" text="A">
      <formula>NOT(ISERROR(SEARCH("A",AI14)))</formula>
    </cfRule>
  </conditionalFormatting>
  <conditionalFormatting sqref="F14:N16">
    <cfRule type="colorScale" priority="76">
      <colorScale>
        <cfvo type="min"/>
        <cfvo type="percentile" val="50"/>
        <cfvo type="max"/>
        <color rgb="FFF8696B"/>
        <color rgb="FFFFEB84"/>
        <color rgb="FF63BE7B"/>
      </colorScale>
    </cfRule>
  </conditionalFormatting>
  <conditionalFormatting sqref="AJ14:AJ16">
    <cfRule type="containsText" dxfId="923" priority="73" operator="containsText" text="E">
      <formula>NOT(ISERROR(SEARCH("E",AJ14)))</formula>
    </cfRule>
    <cfRule type="containsText" dxfId="922" priority="74" operator="containsText" text="B">
      <formula>NOT(ISERROR(SEARCH("B",AJ14)))</formula>
    </cfRule>
    <cfRule type="containsText" dxfId="921" priority="75" operator="containsText" text="A">
      <formula>NOT(ISERROR(SEARCH("A",AJ14)))</formula>
    </cfRule>
  </conditionalFormatting>
  <conditionalFormatting sqref="AG17:AH19">
    <cfRule type="containsText" dxfId="920" priority="70" operator="containsText" text="E">
      <formula>NOT(ISERROR(SEARCH("E",AG17)))</formula>
    </cfRule>
    <cfRule type="containsText" dxfId="919" priority="71" operator="containsText" text="B">
      <formula>NOT(ISERROR(SEARCH("B",AG17)))</formula>
    </cfRule>
    <cfRule type="containsText" dxfId="918" priority="72" operator="containsText" text="A">
      <formula>NOT(ISERROR(SEARCH("A",AG17)))</formula>
    </cfRule>
  </conditionalFormatting>
  <conditionalFormatting sqref="AI17:AI19">
    <cfRule type="containsText" dxfId="917" priority="67" operator="containsText" text="E">
      <formula>NOT(ISERROR(SEARCH("E",AI17)))</formula>
    </cfRule>
    <cfRule type="containsText" dxfId="916" priority="68" operator="containsText" text="B">
      <formula>NOT(ISERROR(SEARCH("B",AI17)))</formula>
    </cfRule>
    <cfRule type="containsText" dxfId="915" priority="69" operator="containsText" text="A">
      <formula>NOT(ISERROR(SEARCH("A",AI17)))</formula>
    </cfRule>
  </conditionalFormatting>
  <conditionalFormatting sqref="F17:N19">
    <cfRule type="colorScale" priority="66">
      <colorScale>
        <cfvo type="min"/>
        <cfvo type="percentile" val="50"/>
        <cfvo type="max"/>
        <color rgb="FFF8696B"/>
        <color rgb="FFFFEB84"/>
        <color rgb="FF63BE7B"/>
      </colorScale>
    </cfRule>
  </conditionalFormatting>
  <conditionalFormatting sqref="AJ17:AJ18">
    <cfRule type="containsText" dxfId="914" priority="63" operator="containsText" text="E">
      <formula>NOT(ISERROR(SEARCH("E",AJ17)))</formula>
    </cfRule>
    <cfRule type="containsText" dxfId="913" priority="64" operator="containsText" text="B">
      <formula>NOT(ISERROR(SEARCH("B",AJ17)))</formula>
    </cfRule>
    <cfRule type="containsText" dxfId="912" priority="65" operator="containsText" text="A">
      <formula>NOT(ISERROR(SEARCH("A",AJ17)))</formula>
    </cfRule>
  </conditionalFormatting>
  <conditionalFormatting sqref="AG20:AH21">
    <cfRule type="containsText" dxfId="911" priority="60" operator="containsText" text="E">
      <formula>NOT(ISERROR(SEARCH("E",AG20)))</formula>
    </cfRule>
    <cfRule type="containsText" dxfId="910" priority="61" operator="containsText" text="B">
      <formula>NOT(ISERROR(SEARCH("B",AG20)))</formula>
    </cfRule>
    <cfRule type="containsText" dxfId="909" priority="62" operator="containsText" text="A">
      <formula>NOT(ISERROR(SEARCH("A",AG20)))</formula>
    </cfRule>
  </conditionalFormatting>
  <conditionalFormatting sqref="AI20:AI21">
    <cfRule type="containsText" dxfId="908" priority="57" operator="containsText" text="E">
      <formula>NOT(ISERROR(SEARCH("E",AI20)))</formula>
    </cfRule>
    <cfRule type="containsText" dxfId="907" priority="58" operator="containsText" text="B">
      <formula>NOT(ISERROR(SEARCH("B",AI20)))</formula>
    </cfRule>
    <cfRule type="containsText" dxfId="906" priority="59" operator="containsText" text="A">
      <formula>NOT(ISERROR(SEARCH("A",AI20)))</formula>
    </cfRule>
  </conditionalFormatting>
  <conditionalFormatting sqref="F20:N21">
    <cfRule type="colorScale" priority="56">
      <colorScale>
        <cfvo type="min"/>
        <cfvo type="percentile" val="50"/>
        <cfvo type="max"/>
        <color rgb="FFF8696B"/>
        <color rgb="FFFFEB84"/>
        <color rgb="FF63BE7B"/>
      </colorScale>
    </cfRule>
  </conditionalFormatting>
  <conditionalFormatting sqref="AG22:AH25">
    <cfRule type="containsText" dxfId="905" priority="53" operator="containsText" text="E">
      <formula>NOT(ISERROR(SEARCH("E",AG22)))</formula>
    </cfRule>
    <cfRule type="containsText" dxfId="904" priority="54" operator="containsText" text="B">
      <formula>NOT(ISERROR(SEARCH("B",AG22)))</formula>
    </cfRule>
    <cfRule type="containsText" dxfId="903" priority="55" operator="containsText" text="A">
      <formula>NOT(ISERROR(SEARCH("A",AG22)))</formula>
    </cfRule>
  </conditionalFormatting>
  <conditionalFormatting sqref="AI22:AI25">
    <cfRule type="containsText" dxfId="902" priority="50" operator="containsText" text="E">
      <formula>NOT(ISERROR(SEARCH("E",AI22)))</formula>
    </cfRule>
    <cfRule type="containsText" dxfId="901" priority="51" operator="containsText" text="B">
      <formula>NOT(ISERROR(SEARCH("B",AI22)))</formula>
    </cfRule>
    <cfRule type="containsText" dxfId="900" priority="52" operator="containsText" text="A">
      <formula>NOT(ISERROR(SEARCH("A",AI22)))</formula>
    </cfRule>
  </conditionalFormatting>
  <conditionalFormatting sqref="F22:N25">
    <cfRule type="colorScale" priority="49">
      <colorScale>
        <cfvo type="min"/>
        <cfvo type="percentile" val="50"/>
        <cfvo type="max"/>
        <color rgb="FFF8696B"/>
        <color rgb="FFFFEB84"/>
        <color rgb="FF63BE7B"/>
      </colorScale>
    </cfRule>
  </conditionalFormatting>
  <conditionalFormatting sqref="AG26:AH26">
    <cfRule type="containsText" dxfId="899" priority="46" operator="containsText" text="E">
      <formula>NOT(ISERROR(SEARCH("E",AG26)))</formula>
    </cfRule>
    <cfRule type="containsText" dxfId="898" priority="47" operator="containsText" text="B">
      <formula>NOT(ISERROR(SEARCH("B",AG26)))</formula>
    </cfRule>
    <cfRule type="containsText" dxfId="897" priority="48" operator="containsText" text="A">
      <formula>NOT(ISERROR(SEARCH("A",AG26)))</formula>
    </cfRule>
  </conditionalFormatting>
  <conditionalFormatting sqref="AI26">
    <cfRule type="containsText" dxfId="896" priority="43" operator="containsText" text="E">
      <formula>NOT(ISERROR(SEARCH("E",AI26)))</formula>
    </cfRule>
    <cfRule type="containsText" dxfId="895" priority="44" operator="containsText" text="B">
      <formula>NOT(ISERROR(SEARCH("B",AI26)))</formula>
    </cfRule>
    <cfRule type="containsText" dxfId="894" priority="45" operator="containsText" text="A">
      <formula>NOT(ISERROR(SEARCH("A",AI26)))</formula>
    </cfRule>
  </conditionalFormatting>
  <conditionalFormatting sqref="F26:N26">
    <cfRule type="colorScale" priority="42">
      <colorScale>
        <cfvo type="min"/>
        <cfvo type="percentile" val="50"/>
        <cfvo type="max"/>
        <color rgb="FFF8696B"/>
        <color rgb="FFFFEB84"/>
        <color rgb="FF63BE7B"/>
      </colorScale>
    </cfRule>
  </conditionalFormatting>
  <conditionalFormatting sqref="AG27:AH28">
    <cfRule type="containsText" dxfId="893" priority="39" operator="containsText" text="E">
      <formula>NOT(ISERROR(SEARCH("E",AG27)))</formula>
    </cfRule>
    <cfRule type="containsText" dxfId="892" priority="40" operator="containsText" text="B">
      <formula>NOT(ISERROR(SEARCH("B",AG27)))</formula>
    </cfRule>
    <cfRule type="containsText" dxfId="891" priority="41" operator="containsText" text="A">
      <formula>NOT(ISERROR(SEARCH("A",AG27)))</formula>
    </cfRule>
  </conditionalFormatting>
  <conditionalFormatting sqref="AI27:AI28">
    <cfRule type="containsText" dxfId="890" priority="36" operator="containsText" text="E">
      <formula>NOT(ISERROR(SEARCH("E",AI27)))</formula>
    </cfRule>
    <cfRule type="containsText" dxfId="889" priority="37" operator="containsText" text="B">
      <formula>NOT(ISERROR(SEARCH("B",AI27)))</formula>
    </cfRule>
    <cfRule type="containsText" dxfId="888" priority="38" operator="containsText" text="A">
      <formula>NOT(ISERROR(SEARCH("A",AI27)))</formula>
    </cfRule>
  </conditionalFormatting>
  <conditionalFormatting sqref="F27:N28">
    <cfRule type="colorScale" priority="35">
      <colorScale>
        <cfvo type="min"/>
        <cfvo type="percentile" val="50"/>
        <cfvo type="max"/>
        <color rgb="FFF8696B"/>
        <color rgb="FFFFEB84"/>
        <color rgb="FF63BE7B"/>
      </colorScale>
    </cfRule>
  </conditionalFormatting>
  <conditionalFormatting sqref="AJ27:AJ28">
    <cfRule type="containsText" dxfId="887" priority="32" operator="containsText" text="E">
      <formula>NOT(ISERROR(SEARCH("E",AJ27)))</formula>
    </cfRule>
    <cfRule type="containsText" dxfId="886" priority="33" operator="containsText" text="B">
      <formula>NOT(ISERROR(SEARCH("B",AJ27)))</formula>
    </cfRule>
    <cfRule type="containsText" dxfId="885" priority="34" operator="containsText" text="A">
      <formula>NOT(ISERROR(SEARCH("A",AJ27)))</formula>
    </cfRule>
  </conditionalFormatting>
  <conditionalFormatting sqref="AG29:AH29">
    <cfRule type="containsText" dxfId="884" priority="29" operator="containsText" text="E">
      <formula>NOT(ISERROR(SEARCH("E",AG29)))</formula>
    </cfRule>
    <cfRule type="containsText" dxfId="883" priority="30" operator="containsText" text="B">
      <formula>NOT(ISERROR(SEARCH("B",AG29)))</formula>
    </cfRule>
    <cfRule type="containsText" dxfId="882" priority="31" operator="containsText" text="A">
      <formula>NOT(ISERROR(SEARCH("A",AG29)))</formula>
    </cfRule>
  </conditionalFormatting>
  <conditionalFormatting sqref="AI29">
    <cfRule type="containsText" dxfId="881" priority="26" operator="containsText" text="E">
      <formula>NOT(ISERROR(SEARCH("E",AI29)))</formula>
    </cfRule>
    <cfRule type="containsText" dxfId="880" priority="27" operator="containsText" text="B">
      <formula>NOT(ISERROR(SEARCH("B",AI29)))</formula>
    </cfRule>
    <cfRule type="containsText" dxfId="879" priority="28" operator="containsText" text="A">
      <formula>NOT(ISERROR(SEARCH("A",AI29)))</formula>
    </cfRule>
  </conditionalFormatting>
  <conditionalFormatting sqref="F29:N29">
    <cfRule type="colorScale" priority="25">
      <colorScale>
        <cfvo type="min"/>
        <cfvo type="percentile" val="50"/>
        <cfvo type="max"/>
        <color rgb="FFF8696B"/>
        <color rgb="FFFFEB84"/>
        <color rgb="FF63BE7B"/>
      </colorScale>
    </cfRule>
  </conditionalFormatting>
  <conditionalFormatting sqref="AJ29">
    <cfRule type="containsText" dxfId="878" priority="22" operator="containsText" text="E">
      <formula>NOT(ISERROR(SEARCH("E",AJ29)))</formula>
    </cfRule>
    <cfRule type="containsText" dxfId="877" priority="23" operator="containsText" text="B">
      <formula>NOT(ISERROR(SEARCH("B",AJ29)))</formula>
    </cfRule>
    <cfRule type="containsText" dxfId="876" priority="24" operator="containsText" text="A">
      <formula>NOT(ISERROR(SEARCH("A",AJ29)))</formula>
    </cfRule>
  </conditionalFormatting>
  <conditionalFormatting sqref="AG30:AH33">
    <cfRule type="containsText" dxfId="875" priority="19" operator="containsText" text="E">
      <formula>NOT(ISERROR(SEARCH("E",AG30)))</formula>
    </cfRule>
    <cfRule type="containsText" dxfId="874" priority="20" operator="containsText" text="B">
      <formula>NOT(ISERROR(SEARCH("B",AG30)))</formula>
    </cfRule>
    <cfRule type="containsText" dxfId="873" priority="21" operator="containsText" text="A">
      <formula>NOT(ISERROR(SEARCH("A",AG30)))</formula>
    </cfRule>
  </conditionalFormatting>
  <conditionalFormatting sqref="AI30:AI33">
    <cfRule type="containsText" dxfId="872" priority="16" operator="containsText" text="E">
      <formula>NOT(ISERROR(SEARCH("E",AI30)))</formula>
    </cfRule>
    <cfRule type="containsText" dxfId="871" priority="17" operator="containsText" text="B">
      <formula>NOT(ISERROR(SEARCH("B",AI30)))</formula>
    </cfRule>
    <cfRule type="containsText" dxfId="870" priority="18" operator="containsText" text="A">
      <formula>NOT(ISERROR(SEARCH("A",AI30)))</formula>
    </cfRule>
  </conditionalFormatting>
  <conditionalFormatting sqref="F30:N33">
    <cfRule type="colorScale" priority="15">
      <colorScale>
        <cfvo type="min"/>
        <cfvo type="percentile" val="50"/>
        <cfvo type="max"/>
        <color rgb="FFF8696B"/>
        <color rgb="FFFFEB84"/>
        <color rgb="FF63BE7B"/>
      </colorScale>
    </cfRule>
  </conditionalFormatting>
  <conditionalFormatting sqref="AJ30:AJ33">
    <cfRule type="containsText" dxfId="869" priority="12" operator="containsText" text="E">
      <formula>NOT(ISERROR(SEARCH("E",AJ30)))</formula>
    </cfRule>
    <cfRule type="containsText" dxfId="868" priority="13" operator="containsText" text="B">
      <formula>NOT(ISERROR(SEARCH("B",AJ30)))</formula>
    </cfRule>
    <cfRule type="containsText" dxfId="867" priority="14" operator="containsText" text="A">
      <formula>NOT(ISERROR(SEARCH("A",AJ30)))</formula>
    </cfRule>
  </conditionalFormatting>
  <conditionalFormatting sqref="AG34:AH35">
    <cfRule type="containsText" dxfId="866" priority="9" operator="containsText" text="E">
      <formula>NOT(ISERROR(SEARCH("E",AG34)))</formula>
    </cfRule>
    <cfRule type="containsText" dxfId="865" priority="10" operator="containsText" text="B">
      <formula>NOT(ISERROR(SEARCH("B",AG34)))</formula>
    </cfRule>
    <cfRule type="containsText" dxfId="864" priority="11" operator="containsText" text="A">
      <formula>NOT(ISERROR(SEARCH("A",AG34)))</formula>
    </cfRule>
  </conditionalFormatting>
  <conditionalFormatting sqref="AI34:AI35">
    <cfRule type="containsText" dxfId="863" priority="6" operator="containsText" text="E">
      <formula>NOT(ISERROR(SEARCH("E",AI34)))</formula>
    </cfRule>
    <cfRule type="containsText" dxfId="862" priority="7" operator="containsText" text="B">
      <formula>NOT(ISERROR(SEARCH("B",AI34)))</formula>
    </cfRule>
    <cfRule type="containsText" dxfId="861" priority="8" operator="containsText" text="A">
      <formula>NOT(ISERROR(SEARCH("A",AI34)))</formula>
    </cfRule>
  </conditionalFormatting>
  <conditionalFormatting sqref="F34:N34">
    <cfRule type="colorScale" priority="5">
      <colorScale>
        <cfvo type="min"/>
        <cfvo type="percentile" val="50"/>
        <cfvo type="max"/>
        <color rgb="FFF8696B"/>
        <color rgb="FFFFEB84"/>
        <color rgb="FF63BE7B"/>
      </colorScale>
    </cfRule>
  </conditionalFormatting>
  <conditionalFormatting sqref="AJ34:AJ35">
    <cfRule type="containsText" dxfId="860" priority="2" operator="containsText" text="E">
      <formula>NOT(ISERROR(SEARCH("E",AJ34)))</formula>
    </cfRule>
    <cfRule type="containsText" dxfId="859" priority="3" operator="containsText" text="B">
      <formula>NOT(ISERROR(SEARCH("B",AJ34)))</formula>
    </cfRule>
    <cfRule type="containsText" dxfId="858" priority="4" operator="containsText" text="A">
      <formula>NOT(ISERROR(SEARCH("A",AJ34)))</formula>
    </cfRule>
  </conditionalFormatting>
  <conditionalFormatting sqref="F35:N3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J2:AJ18 AJ27:AJ35" xr:uid="{00000000-0002-0000-0300-000000000000}">
      <formula1>"強風,外差し,イン先行,タフ"</formula1>
    </dataValidation>
  </dataValidations>
  <pageMargins left="0.7" right="0.7" top="0.75" bottom="0.75" header="0.3" footer="0.3"/>
  <pageSetup paperSize="9" orientation="portrait" horizontalDpi="4294967292" verticalDpi="4294967292"/>
  <ignoredErrors>
    <ignoredError sqref="O2:R2 O3:R3 O4:R4 O5:R7 O8:R8 O9:R9 O10:R13 O14:R16 O17:R19 O20:R21 O22:R25 O26:R26 O27:R28 O29:R29 O30:R33 O34:R3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M46"/>
  <sheetViews>
    <sheetView zoomScaleNormal="100" workbookViewId="0">
      <pane xSplit="5" ySplit="1" topLeftCell="AB30" activePane="bottomRight" state="frozen"/>
      <selection activeCell="E24" sqref="E24"/>
      <selection pane="topRight" activeCell="E24" sqref="E24"/>
      <selection pane="bottomLeft" activeCell="E24" sqref="E24"/>
      <selection pane="bottomRight" activeCell="AM52" sqref="AM52"/>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0" max="30" width="5.33203125" customWidth="1"/>
    <col min="33" max="33" width="8.83203125" hidden="1" customWidth="1"/>
    <col min="38" max="39" width="150.83203125" customWidth="1"/>
  </cols>
  <sheetData>
    <row r="1" spans="1:39" s="6" customFormat="1">
      <c r="A1" s="1" t="s">
        <v>12</v>
      </c>
      <c r="B1" s="1" t="s">
        <v>53</v>
      </c>
      <c r="C1" s="1" t="s">
        <v>14</v>
      </c>
      <c r="D1" s="1" t="s">
        <v>54</v>
      </c>
      <c r="E1" s="1" t="s">
        <v>16</v>
      </c>
      <c r="F1" s="1" t="s">
        <v>55</v>
      </c>
      <c r="G1" s="1" t="s">
        <v>56</v>
      </c>
      <c r="H1" s="1" t="s">
        <v>57</v>
      </c>
      <c r="I1" s="1" t="s">
        <v>58</v>
      </c>
      <c r="J1" s="1" t="s">
        <v>59</v>
      </c>
      <c r="K1" s="1" t="s">
        <v>60</v>
      </c>
      <c r="L1" s="1" t="s">
        <v>61</v>
      </c>
      <c r="M1" s="1" t="s">
        <v>62</v>
      </c>
      <c r="N1" s="1" t="s">
        <v>63</v>
      </c>
      <c r="O1" s="1" t="s">
        <v>64</v>
      </c>
      <c r="P1" s="1" t="s">
        <v>23</v>
      </c>
      <c r="Q1" s="1" t="s">
        <v>65</v>
      </c>
      <c r="R1" s="1" t="s">
        <v>24</v>
      </c>
      <c r="S1" s="1" t="s">
        <v>25</v>
      </c>
      <c r="T1" s="2" t="s">
        <v>27</v>
      </c>
      <c r="U1" s="2" t="s">
        <v>28</v>
      </c>
      <c r="V1" s="3" t="s">
        <v>29</v>
      </c>
      <c r="W1" s="3" t="s">
        <v>30</v>
      </c>
      <c r="X1" s="3" t="s">
        <v>31</v>
      </c>
      <c r="Y1" s="3" t="s">
        <v>114</v>
      </c>
      <c r="Z1" s="4" t="s">
        <v>117</v>
      </c>
      <c r="AA1" s="4" t="s">
        <v>118</v>
      </c>
      <c r="AB1" s="4" t="s">
        <v>1556</v>
      </c>
      <c r="AC1" s="4" t="s">
        <v>0</v>
      </c>
      <c r="AD1" s="4" t="s">
        <v>112</v>
      </c>
      <c r="AE1" s="4" t="s">
        <v>1</v>
      </c>
      <c r="AF1" s="4" t="s">
        <v>2</v>
      </c>
      <c r="AG1" s="4"/>
      <c r="AH1" s="4" t="s">
        <v>3</v>
      </c>
      <c r="AI1" s="4" t="s">
        <v>4</v>
      </c>
      <c r="AJ1" s="4" t="s">
        <v>32</v>
      </c>
      <c r="AK1" s="4" t="s">
        <v>47</v>
      </c>
      <c r="AL1" s="5" t="s">
        <v>34</v>
      </c>
      <c r="AM1" s="5" t="s">
        <v>119</v>
      </c>
    </row>
    <row r="2" spans="1:39" s="6" customFormat="1">
      <c r="A2" s="7">
        <v>43835</v>
      </c>
      <c r="B2" s="8" t="s">
        <v>141</v>
      </c>
      <c r="C2" s="9" t="s">
        <v>145</v>
      </c>
      <c r="D2" s="10">
        <v>8.4074074074074079E-2</v>
      </c>
      <c r="E2" s="36" t="s">
        <v>184</v>
      </c>
      <c r="F2" s="11">
        <v>12.7</v>
      </c>
      <c r="G2" s="11">
        <v>11.5</v>
      </c>
      <c r="H2" s="11">
        <v>12.7</v>
      </c>
      <c r="I2" s="11">
        <v>12</v>
      </c>
      <c r="J2" s="11">
        <v>12.8</v>
      </c>
      <c r="K2" s="11">
        <v>12</v>
      </c>
      <c r="L2" s="11">
        <v>12.1</v>
      </c>
      <c r="M2" s="11">
        <v>12.1</v>
      </c>
      <c r="N2" s="11">
        <v>11.6</v>
      </c>
      <c r="O2" s="11">
        <v>11.9</v>
      </c>
      <c r="P2" s="30">
        <f t="shared" ref="P2:P22" si="0">SUM(F2:H2)</f>
        <v>36.9</v>
      </c>
      <c r="Q2" s="30">
        <f t="shared" ref="Q2:Q22" si="1">SUM(I2:L2)</f>
        <v>48.9</v>
      </c>
      <c r="R2" s="30">
        <f t="shared" ref="R2:R22" si="2">SUM(M2:O2)</f>
        <v>35.6</v>
      </c>
      <c r="S2" s="31">
        <f t="shared" ref="S2:S22" si="3">SUM(F2:J2)</f>
        <v>61.7</v>
      </c>
      <c r="T2" s="12" t="s">
        <v>155</v>
      </c>
      <c r="U2" s="12" t="s">
        <v>144</v>
      </c>
      <c r="V2" s="14" t="s">
        <v>185</v>
      </c>
      <c r="W2" s="14" t="s">
        <v>186</v>
      </c>
      <c r="X2" s="14" t="s">
        <v>187</v>
      </c>
      <c r="Y2" s="14" t="s">
        <v>134</v>
      </c>
      <c r="Z2" s="13">
        <v>9.9</v>
      </c>
      <c r="AA2" s="13">
        <v>9.3000000000000007</v>
      </c>
      <c r="AB2" s="13"/>
      <c r="AC2" s="13">
        <v>-0.6</v>
      </c>
      <c r="AD2" s="13">
        <v>-0.2</v>
      </c>
      <c r="AE2" s="13">
        <v>0.2</v>
      </c>
      <c r="AF2" s="13">
        <v>-1</v>
      </c>
      <c r="AG2" s="13"/>
      <c r="AH2" s="12" t="s">
        <v>123</v>
      </c>
      <c r="AI2" s="12" t="s">
        <v>123</v>
      </c>
      <c r="AJ2" s="12" t="s">
        <v>134</v>
      </c>
      <c r="AK2" s="9"/>
      <c r="AL2" s="9" t="s">
        <v>188</v>
      </c>
      <c r="AM2" s="35" t="s">
        <v>189</v>
      </c>
    </row>
    <row r="3" spans="1:39" s="6" customFormat="1">
      <c r="A3" s="7">
        <v>43835</v>
      </c>
      <c r="B3" s="8" t="s">
        <v>131</v>
      </c>
      <c r="C3" s="9" t="s">
        <v>145</v>
      </c>
      <c r="D3" s="10">
        <v>8.4074074074074079E-2</v>
      </c>
      <c r="E3" s="36" t="s">
        <v>198</v>
      </c>
      <c r="F3" s="11">
        <v>12.7</v>
      </c>
      <c r="G3" s="11">
        <v>11.7</v>
      </c>
      <c r="H3" s="11">
        <v>13.3</v>
      </c>
      <c r="I3" s="11">
        <v>12.1</v>
      </c>
      <c r="J3" s="11">
        <v>12.4</v>
      </c>
      <c r="K3" s="11">
        <v>11.9</v>
      </c>
      <c r="L3" s="11">
        <v>12.1</v>
      </c>
      <c r="M3" s="11">
        <v>11.7</v>
      </c>
      <c r="N3" s="11">
        <v>11.6</v>
      </c>
      <c r="O3" s="11">
        <v>11.9</v>
      </c>
      <c r="P3" s="30">
        <f t="shared" si="0"/>
        <v>37.700000000000003</v>
      </c>
      <c r="Q3" s="30">
        <f t="shared" si="1"/>
        <v>48.5</v>
      </c>
      <c r="R3" s="30">
        <f t="shared" si="2"/>
        <v>35.199999999999996</v>
      </c>
      <c r="S3" s="31">
        <f t="shared" si="3"/>
        <v>62.2</v>
      </c>
      <c r="T3" s="12" t="s">
        <v>196</v>
      </c>
      <c r="U3" s="12" t="s">
        <v>197</v>
      </c>
      <c r="V3" s="14" t="s">
        <v>199</v>
      </c>
      <c r="W3" s="14" t="s">
        <v>181</v>
      </c>
      <c r="X3" s="14" t="s">
        <v>200</v>
      </c>
      <c r="Y3" s="14" t="s">
        <v>139</v>
      </c>
      <c r="Z3" s="13">
        <v>9.9</v>
      </c>
      <c r="AA3" s="13">
        <v>9.3000000000000007</v>
      </c>
      <c r="AB3" s="13"/>
      <c r="AC3" s="13">
        <v>-0.1</v>
      </c>
      <c r="AD3" s="13">
        <v>-0.6</v>
      </c>
      <c r="AE3" s="13">
        <v>0.3</v>
      </c>
      <c r="AF3" s="13">
        <v>-1</v>
      </c>
      <c r="AG3" s="13"/>
      <c r="AH3" s="12" t="s">
        <v>123</v>
      </c>
      <c r="AI3" s="12" t="s">
        <v>123</v>
      </c>
      <c r="AJ3" s="12" t="s">
        <v>134</v>
      </c>
      <c r="AK3" s="9"/>
      <c r="AL3" s="9" t="s">
        <v>201</v>
      </c>
      <c r="AM3" s="35" t="s">
        <v>202</v>
      </c>
    </row>
    <row r="4" spans="1:39" s="6" customFormat="1">
      <c r="A4" s="7">
        <v>43835</v>
      </c>
      <c r="B4" s="8" t="s">
        <v>142</v>
      </c>
      <c r="C4" s="9" t="s">
        <v>145</v>
      </c>
      <c r="D4" s="10">
        <v>8.2696759259259262E-2</v>
      </c>
      <c r="E4" s="36" t="s">
        <v>221</v>
      </c>
      <c r="F4" s="11">
        <v>12.6</v>
      </c>
      <c r="G4" s="11">
        <v>11.1</v>
      </c>
      <c r="H4" s="11">
        <v>12.8</v>
      </c>
      <c r="I4" s="11">
        <v>11.7</v>
      </c>
      <c r="J4" s="11">
        <v>12</v>
      </c>
      <c r="K4" s="11">
        <v>11.8</v>
      </c>
      <c r="L4" s="11">
        <v>11.7</v>
      </c>
      <c r="M4" s="11">
        <v>11.7</v>
      </c>
      <c r="N4" s="11">
        <v>11.4</v>
      </c>
      <c r="O4" s="11">
        <v>12.7</v>
      </c>
      <c r="P4" s="30">
        <f t="shared" si="0"/>
        <v>36.5</v>
      </c>
      <c r="Q4" s="30">
        <f t="shared" si="1"/>
        <v>47.2</v>
      </c>
      <c r="R4" s="30">
        <f t="shared" si="2"/>
        <v>35.799999999999997</v>
      </c>
      <c r="S4" s="31">
        <f t="shared" si="3"/>
        <v>60.2</v>
      </c>
      <c r="T4" s="12" t="s">
        <v>220</v>
      </c>
      <c r="U4" s="12" t="s">
        <v>144</v>
      </c>
      <c r="V4" s="14" t="s">
        <v>222</v>
      </c>
      <c r="W4" s="14" t="s">
        <v>223</v>
      </c>
      <c r="X4" s="14" t="s">
        <v>224</v>
      </c>
      <c r="Y4" s="14" t="s">
        <v>138</v>
      </c>
      <c r="Z4" s="13">
        <v>9.9</v>
      </c>
      <c r="AA4" s="13">
        <v>9.3000000000000007</v>
      </c>
      <c r="AB4" s="13"/>
      <c r="AC4" s="13">
        <v>0.1</v>
      </c>
      <c r="AD4" s="13" t="s">
        <v>121</v>
      </c>
      <c r="AE4" s="13">
        <v>1.1000000000000001</v>
      </c>
      <c r="AF4" s="13">
        <v>-1</v>
      </c>
      <c r="AG4" s="13"/>
      <c r="AH4" s="12" t="s">
        <v>124</v>
      </c>
      <c r="AI4" s="12" t="s">
        <v>123</v>
      </c>
      <c r="AJ4" s="12" t="s">
        <v>134</v>
      </c>
      <c r="AK4" s="9"/>
      <c r="AL4" s="9"/>
      <c r="AM4" s="35"/>
    </row>
    <row r="5" spans="1:39" s="6" customFormat="1">
      <c r="A5" s="7">
        <v>43836</v>
      </c>
      <c r="B5" s="8" t="s">
        <v>128</v>
      </c>
      <c r="C5" s="9" t="s">
        <v>145</v>
      </c>
      <c r="D5" s="10">
        <v>8.4745370370370374E-2</v>
      </c>
      <c r="E5" s="9" t="s">
        <v>255</v>
      </c>
      <c r="F5" s="11">
        <v>12.6</v>
      </c>
      <c r="G5" s="11">
        <v>11.7</v>
      </c>
      <c r="H5" s="11">
        <v>12.9</v>
      </c>
      <c r="I5" s="11">
        <v>12</v>
      </c>
      <c r="J5" s="11">
        <v>12.6</v>
      </c>
      <c r="K5" s="11">
        <v>12</v>
      </c>
      <c r="L5" s="11">
        <v>12.3</v>
      </c>
      <c r="M5" s="11">
        <v>12.1</v>
      </c>
      <c r="N5" s="11">
        <v>11.5</v>
      </c>
      <c r="O5" s="11">
        <v>12.5</v>
      </c>
      <c r="P5" s="30">
        <f t="shared" si="0"/>
        <v>37.199999999999996</v>
      </c>
      <c r="Q5" s="30">
        <f t="shared" si="1"/>
        <v>48.900000000000006</v>
      </c>
      <c r="R5" s="30">
        <f t="shared" si="2"/>
        <v>36.1</v>
      </c>
      <c r="S5" s="31">
        <f t="shared" si="3"/>
        <v>61.8</v>
      </c>
      <c r="T5" s="12" t="s">
        <v>254</v>
      </c>
      <c r="U5" s="12" t="s">
        <v>144</v>
      </c>
      <c r="V5" s="14" t="s">
        <v>256</v>
      </c>
      <c r="W5" s="14" t="s">
        <v>170</v>
      </c>
      <c r="X5" s="14" t="s">
        <v>257</v>
      </c>
      <c r="Y5" s="14" t="s">
        <v>140</v>
      </c>
      <c r="Z5" s="13">
        <v>10.3</v>
      </c>
      <c r="AA5" s="13">
        <v>10.4</v>
      </c>
      <c r="AB5" s="13"/>
      <c r="AC5" s="13">
        <v>-0.7</v>
      </c>
      <c r="AD5" s="13" t="s">
        <v>121</v>
      </c>
      <c r="AE5" s="13">
        <v>0.3</v>
      </c>
      <c r="AF5" s="13">
        <v>-1</v>
      </c>
      <c r="AG5" s="13"/>
      <c r="AH5" s="12" t="s">
        <v>123</v>
      </c>
      <c r="AI5" s="12" t="s">
        <v>123</v>
      </c>
      <c r="AJ5" s="12" t="s">
        <v>134</v>
      </c>
      <c r="AK5" s="9"/>
      <c r="AL5" s="9" t="s">
        <v>258</v>
      </c>
      <c r="AM5" s="35" t="s">
        <v>259</v>
      </c>
    </row>
    <row r="6" spans="1:39" s="6" customFormat="1">
      <c r="A6" s="7">
        <v>43836</v>
      </c>
      <c r="B6" s="8" t="s">
        <v>129</v>
      </c>
      <c r="C6" s="9" t="s">
        <v>145</v>
      </c>
      <c r="D6" s="10">
        <v>8.4791666666666668E-2</v>
      </c>
      <c r="E6" s="36" t="s">
        <v>292</v>
      </c>
      <c r="F6" s="11">
        <v>12.8</v>
      </c>
      <c r="G6" s="11">
        <v>12.1</v>
      </c>
      <c r="H6" s="11">
        <v>13.6</v>
      </c>
      <c r="I6" s="11">
        <v>12.4</v>
      </c>
      <c r="J6" s="11">
        <v>12.9</v>
      </c>
      <c r="K6" s="11">
        <v>11.5</v>
      </c>
      <c r="L6" s="11">
        <v>11.9</v>
      </c>
      <c r="M6" s="11">
        <v>11.8</v>
      </c>
      <c r="N6" s="11">
        <v>11.5</v>
      </c>
      <c r="O6" s="11">
        <v>12.1</v>
      </c>
      <c r="P6" s="30">
        <f t="shared" si="0"/>
        <v>38.5</v>
      </c>
      <c r="Q6" s="30">
        <f t="shared" si="1"/>
        <v>48.699999999999996</v>
      </c>
      <c r="R6" s="30">
        <f t="shared" si="2"/>
        <v>35.4</v>
      </c>
      <c r="S6" s="31">
        <f t="shared" si="3"/>
        <v>63.8</v>
      </c>
      <c r="T6" s="12" t="s">
        <v>291</v>
      </c>
      <c r="U6" s="12" t="s">
        <v>144</v>
      </c>
      <c r="V6" s="14" t="s">
        <v>293</v>
      </c>
      <c r="W6" s="14" t="s">
        <v>294</v>
      </c>
      <c r="X6" s="14" t="s">
        <v>295</v>
      </c>
      <c r="Y6" s="14" t="s">
        <v>138</v>
      </c>
      <c r="Z6" s="13">
        <v>10.3</v>
      </c>
      <c r="AA6" s="13">
        <v>10.4</v>
      </c>
      <c r="AB6" s="13"/>
      <c r="AC6" s="13">
        <v>1.8</v>
      </c>
      <c r="AD6" s="13">
        <v>-0.8</v>
      </c>
      <c r="AE6" s="13">
        <v>2</v>
      </c>
      <c r="AF6" s="13">
        <v>-1</v>
      </c>
      <c r="AG6" s="13"/>
      <c r="AH6" s="12" t="s">
        <v>125</v>
      </c>
      <c r="AI6" s="12" t="s">
        <v>122</v>
      </c>
      <c r="AJ6" s="12" t="s">
        <v>134</v>
      </c>
      <c r="AK6" s="9"/>
      <c r="AL6" s="9" t="s">
        <v>296</v>
      </c>
      <c r="AM6" s="35" t="s">
        <v>297</v>
      </c>
    </row>
    <row r="7" spans="1:39" s="6" customFormat="1">
      <c r="A7" s="7">
        <v>43842</v>
      </c>
      <c r="B7" s="8" t="s">
        <v>308</v>
      </c>
      <c r="C7" s="9" t="s">
        <v>383</v>
      </c>
      <c r="D7" s="10">
        <v>8.6203703703703713E-2</v>
      </c>
      <c r="E7" s="36" t="s">
        <v>428</v>
      </c>
      <c r="F7" s="11">
        <v>13.1</v>
      </c>
      <c r="G7" s="11">
        <v>11.5</v>
      </c>
      <c r="H7" s="11">
        <v>13.5</v>
      </c>
      <c r="I7" s="11">
        <v>13.1</v>
      </c>
      <c r="J7" s="11">
        <v>13.6</v>
      </c>
      <c r="K7" s="11">
        <v>11.9</v>
      </c>
      <c r="L7" s="11">
        <v>12.1</v>
      </c>
      <c r="M7" s="11">
        <v>12.4</v>
      </c>
      <c r="N7" s="11">
        <v>11.6</v>
      </c>
      <c r="O7" s="11">
        <v>12</v>
      </c>
      <c r="P7" s="30">
        <f t="shared" si="0"/>
        <v>38.1</v>
      </c>
      <c r="Q7" s="30">
        <f t="shared" si="1"/>
        <v>50.7</v>
      </c>
      <c r="R7" s="30">
        <f t="shared" si="2"/>
        <v>36</v>
      </c>
      <c r="S7" s="31">
        <f t="shared" si="3"/>
        <v>64.8</v>
      </c>
      <c r="T7" s="12" t="s">
        <v>427</v>
      </c>
      <c r="U7" s="12" t="s">
        <v>401</v>
      </c>
      <c r="V7" s="14" t="s">
        <v>429</v>
      </c>
      <c r="W7" s="14" t="s">
        <v>430</v>
      </c>
      <c r="X7" s="14" t="s">
        <v>431</v>
      </c>
      <c r="Y7" s="14" t="s">
        <v>314</v>
      </c>
      <c r="Z7" s="13">
        <v>10.9</v>
      </c>
      <c r="AA7" s="13">
        <v>10.5</v>
      </c>
      <c r="AB7" s="13"/>
      <c r="AC7" s="13">
        <v>1.6</v>
      </c>
      <c r="AD7" s="13">
        <v>-0.5</v>
      </c>
      <c r="AE7" s="13">
        <v>1.9</v>
      </c>
      <c r="AF7" s="13">
        <v>-0.8</v>
      </c>
      <c r="AG7" s="13"/>
      <c r="AH7" s="12" t="s">
        <v>125</v>
      </c>
      <c r="AI7" s="12" t="s">
        <v>123</v>
      </c>
      <c r="AJ7" s="12" t="s">
        <v>546</v>
      </c>
      <c r="AK7" s="9"/>
      <c r="AL7" s="9" t="s">
        <v>543</v>
      </c>
      <c r="AM7" s="35" t="s">
        <v>544</v>
      </c>
    </row>
    <row r="8" spans="1:39" s="6" customFormat="1">
      <c r="A8" s="7">
        <v>43843</v>
      </c>
      <c r="B8" s="8" t="s">
        <v>305</v>
      </c>
      <c r="C8" s="9" t="s">
        <v>383</v>
      </c>
      <c r="D8" s="10">
        <v>8.4108796296296293E-2</v>
      </c>
      <c r="E8" s="36" t="s">
        <v>473</v>
      </c>
      <c r="F8" s="11">
        <v>12.4</v>
      </c>
      <c r="G8" s="11">
        <v>11</v>
      </c>
      <c r="H8" s="11">
        <v>12.3</v>
      </c>
      <c r="I8" s="11">
        <v>11.8</v>
      </c>
      <c r="J8" s="11">
        <v>12.2</v>
      </c>
      <c r="K8" s="11">
        <v>12</v>
      </c>
      <c r="L8" s="11">
        <v>12.3</v>
      </c>
      <c r="M8" s="11">
        <v>12.6</v>
      </c>
      <c r="N8" s="11">
        <v>12.7</v>
      </c>
      <c r="O8" s="11">
        <v>12.4</v>
      </c>
      <c r="P8" s="30">
        <f t="shared" si="0"/>
        <v>35.700000000000003</v>
      </c>
      <c r="Q8" s="30">
        <f t="shared" si="1"/>
        <v>48.3</v>
      </c>
      <c r="R8" s="30">
        <f t="shared" si="2"/>
        <v>37.699999999999996</v>
      </c>
      <c r="S8" s="31">
        <f t="shared" si="3"/>
        <v>59.7</v>
      </c>
      <c r="T8" s="12" t="s">
        <v>472</v>
      </c>
      <c r="U8" s="12" t="s">
        <v>413</v>
      </c>
      <c r="V8" s="14" t="s">
        <v>406</v>
      </c>
      <c r="W8" s="14" t="s">
        <v>474</v>
      </c>
      <c r="X8" s="14" t="s">
        <v>475</v>
      </c>
      <c r="Y8" s="14" t="s">
        <v>315</v>
      </c>
      <c r="Z8" s="13">
        <v>10.7</v>
      </c>
      <c r="AA8" s="13">
        <v>10.7</v>
      </c>
      <c r="AB8" s="13"/>
      <c r="AC8" s="13">
        <v>-1.2</v>
      </c>
      <c r="AD8" s="13" t="s">
        <v>121</v>
      </c>
      <c r="AE8" s="13">
        <v>-0.4</v>
      </c>
      <c r="AF8" s="13">
        <v>-0.8</v>
      </c>
      <c r="AG8" s="13"/>
      <c r="AH8" s="12" t="s">
        <v>126</v>
      </c>
      <c r="AI8" s="12" t="s">
        <v>126</v>
      </c>
      <c r="AJ8" s="12" t="s">
        <v>318</v>
      </c>
      <c r="AK8" s="9"/>
      <c r="AL8" s="9" t="s">
        <v>489</v>
      </c>
      <c r="AM8" s="35" t="s">
        <v>488</v>
      </c>
    </row>
    <row r="9" spans="1:39" s="6" customFormat="1">
      <c r="A9" s="7">
        <v>43848</v>
      </c>
      <c r="B9" s="8" t="s">
        <v>547</v>
      </c>
      <c r="C9" s="9" t="s">
        <v>562</v>
      </c>
      <c r="D9" s="10">
        <v>8.6863425925925927E-2</v>
      </c>
      <c r="E9" s="36" t="s">
        <v>578</v>
      </c>
      <c r="F9" s="11">
        <v>12.7</v>
      </c>
      <c r="G9" s="11">
        <v>11.5</v>
      </c>
      <c r="H9" s="11">
        <v>13</v>
      </c>
      <c r="I9" s="11">
        <v>12.4</v>
      </c>
      <c r="J9" s="11">
        <v>13</v>
      </c>
      <c r="K9" s="11">
        <v>12.3</v>
      </c>
      <c r="L9" s="11">
        <v>12.5</v>
      </c>
      <c r="M9" s="11">
        <v>12.4</v>
      </c>
      <c r="N9" s="11">
        <v>12.5</v>
      </c>
      <c r="O9" s="11">
        <v>13.2</v>
      </c>
      <c r="P9" s="30">
        <f t="shared" si="0"/>
        <v>37.200000000000003</v>
      </c>
      <c r="Q9" s="30">
        <f t="shared" si="1"/>
        <v>50.2</v>
      </c>
      <c r="R9" s="30">
        <f t="shared" si="2"/>
        <v>38.099999999999994</v>
      </c>
      <c r="S9" s="31">
        <f t="shared" si="3"/>
        <v>62.6</v>
      </c>
      <c r="T9" s="12" t="s">
        <v>577</v>
      </c>
      <c r="U9" s="12" t="s">
        <v>567</v>
      </c>
      <c r="V9" s="14" t="s">
        <v>579</v>
      </c>
      <c r="W9" s="14" t="s">
        <v>580</v>
      </c>
      <c r="X9" s="14" t="s">
        <v>581</v>
      </c>
      <c r="Y9" s="14" t="s">
        <v>553</v>
      </c>
      <c r="Z9" s="13">
        <v>10.1</v>
      </c>
      <c r="AA9" s="13">
        <v>11.2</v>
      </c>
      <c r="AB9" s="13"/>
      <c r="AC9" s="13">
        <v>2.6</v>
      </c>
      <c r="AD9" s="13" t="s">
        <v>121</v>
      </c>
      <c r="AE9" s="13" t="s">
        <v>121</v>
      </c>
      <c r="AF9" s="13" t="s">
        <v>121</v>
      </c>
      <c r="AG9" s="13"/>
      <c r="AH9" s="12" t="s">
        <v>660</v>
      </c>
      <c r="AI9" s="12" t="s">
        <v>123</v>
      </c>
      <c r="AJ9" s="12" t="s">
        <v>559</v>
      </c>
      <c r="AK9" s="9" t="s">
        <v>668</v>
      </c>
      <c r="AL9" s="9" t="s">
        <v>669</v>
      </c>
      <c r="AM9" s="35" t="s">
        <v>670</v>
      </c>
    </row>
    <row r="10" spans="1:39" s="6" customFormat="1">
      <c r="A10" s="7">
        <v>43849</v>
      </c>
      <c r="B10" s="8" t="s">
        <v>556</v>
      </c>
      <c r="C10" s="9" t="s">
        <v>562</v>
      </c>
      <c r="D10" s="10">
        <v>8.4733796296296293E-2</v>
      </c>
      <c r="E10" s="36" t="s">
        <v>653</v>
      </c>
      <c r="F10" s="11">
        <v>12.6</v>
      </c>
      <c r="G10" s="11">
        <v>11.4</v>
      </c>
      <c r="H10" s="11">
        <v>13</v>
      </c>
      <c r="I10" s="11">
        <v>12</v>
      </c>
      <c r="J10" s="11">
        <v>12.5</v>
      </c>
      <c r="K10" s="11">
        <v>12.2</v>
      </c>
      <c r="L10" s="11">
        <v>12.2</v>
      </c>
      <c r="M10" s="11">
        <v>11.8</v>
      </c>
      <c r="N10" s="11">
        <v>11.8</v>
      </c>
      <c r="O10" s="11">
        <v>12.6</v>
      </c>
      <c r="P10" s="30">
        <f t="shared" si="0"/>
        <v>37</v>
      </c>
      <c r="Q10" s="30">
        <f t="shared" si="1"/>
        <v>48.900000000000006</v>
      </c>
      <c r="R10" s="30">
        <f t="shared" si="2"/>
        <v>36.200000000000003</v>
      </c>
      <c r="S10" s="31">
        <f t="shared" si="3"/>
        <v>61.5</v>
      </c>
      <c r="T10" s="12" t="s">
        <v>652</v>
      </c>
      <c r="U10" s="12" t="s">
        <v>572</v>
      </c>
      <c r="V10" s="14" t="s">
        <v>654</v>
      </c>
      <c r="W10" s="14" t="s">
        <v>655</v>
      </c>
      <c r="X10" s="14" t="s">
        <v>589</v>
      </c>
      <c r="Y10" s="14" t="s">
        <v>557</v>
      </c>
      <c r="Z10" s="13">
        <v>12.1</v>
      </c>
      <c r="AA10" s="13">
        <v>12.2</v>
      </c>
      <c r="AB10" s="13"/>
      <c r="AC10" s="13">
        <v>0.8</v>
      </c>
      <c r="AD10" s="13" t="s">
        <v>121</v>
      </c>
      <c r="AE10" s="13">
        <v>0.1</v>
      </c>
      <c r="AF10" s="13">
        <v>0.7</v>
      </c>
      <c r="AG10" s="13"/>
      <c r="AH10" s="12" t="s">
        <v>123</v>
      </c>
      <c r="AI10" s="12" t="s">
        <v>123</v>
      </c>
      <c r="AJ10" s="12" t="s">
        <v>558</v>
      </c>
      <c r="AK10" s="9" t="s">
        <v>668</v>
      </c>
      <c r="AL10" s="9"/>
      <c r="AM10" s="35"/>
    </row>
    <row r="11" spans="1:39" s="6" customFormat="1">
      <c r="A11" s="7">
        <v>43855</v>
      </c>
      <c r="B11" s="8" t="s">
        <v>709</v>
      </c>
      <c r="C11" s="9" t="s">
        <v>720</v>
      </c>
      <c r="D11" s="10">
        <v>8.892361111111112E-2</v>
      </c>
      <c r="E11" s="36" t="s">
        <v>757</v>
      </c>
      <c r="F11" s="11">
        <v>13.4</v>
      </c>
      <c r="G11" s="11">
        <v>12.7</v>
      </c>
      <c r="H11" s="11">
        <v>14.5</v>
      </c>
      <c r="I11" s="11">
        <v>13.5</v>
      </c>
      <c r="J11" s="11">
        <v>13.3</v>
      </c>
      <c r="K11" s="11">
        <v>12.6</v>
      </c>
      <c r="L11" s="11">
        <v>12.5</v>
      </c>
      <c r="M11" s="11">
        <v>12.1</v>
      </c>
      <c r="N11" s="11">
        <v>11.7</v>
      </c>
      <c r="O11" s="11">
        <v>12</v>
      </c>
      <c r="P11" s="30">
        <f t="shared" si="0"/>
        <v>40.6</v>
      </c>
      <c r="Q11" s="30">
        <f t="shared" si="1"/>
        <v>51.9</v>
      </c>
      <c r="R11" s="30">
        <f t="shared" si="2"/>
        <v>35.799999999999997</v>
      </c>
      <c r="S11" s="31">
        <f t="shared" si="3"/>
        <v>67.400000000000006</v>
      </c>
      <c r="T11" s="12" t="s">
        <v>755</v>
      </c>
      <c r="U11" s="12" t="s">
        <v>756</v>
      </c>
      <c r="V11" s="14" t="s">
        <v>758</v>
      </c>
      <c r="W11" s="14" t="s">
        <v>759</v>
      </c>
      <c r="X11" s="14" t="s">
        <v>760</v>
      </c>
      <c r="Y11" s="14" t="s">
        <v>557</v>
      </c>
      <c r="Z11" s="13">
        <v>12</v>
      </c>
      <c r="AA11" s="13">
        <v>11.3</v>
      </c>
      <c r="AB11" s="13"/>
      <c r="AC11" s="13">
        <v>5.0999999999999996</v>
      </c>
      <c r="AD11" s="13">
        <v>-1.2</v>
      </c>
      <c r="AE11" s="13">
        <v>3.3</v>
      </c>
      <c r="AF11" s="13">
        <v>0.6</v>
      </c>
      <c r="AG11" s="13"/>
      <c r="AH11" s="12" t="s">
        <v>125</v>
      </c>
      <c r="AI11" s="12" t="s">
        <v>123</v>
      </c>
      <c r="AJ11" s="12" t="s">
        <v>728</v>
      </c>
      <c r="AK11" s="9"/>
      <c r="AL11" s="9" t="s">
        <v>865</v>
      </c>
      <c r="AM11" s="35" t="s">
        <v>866</v>
      </c>
    </row>
    <row r="12" spans="1:39" s="6" customFormat="1">
      <c r="A12" s="7">
        <v>43856</v>
      </c>
      <c r="B12" s="26" t="s">
        <v>710</v>
      </c>
      <c r="C12" s="9" t="s">
        <v>730</v>
      </c>
      <c r="D12" s="10">
        <v>8.6898148148148155E-2</v>
      </c>
      <c r="E12" s="36" t="s">
        <v>844</v>
      </c>
      <c r="F12" s="11">
        <v>13.4</v>
      </c>
      <c r="G12" s="11">
        <v>12.2</v>
      </c>
      <c r="H12" s="11">
        <v>13.9</v>
      </c>
      <c r="I12" s="11">
        <v>12.4</v>
      </c>
      <c r="J12" s="11">
        <v>12.7</v>
      </c>
      <c r="K12" s="11">
        <v>12.5</v>
      </c>
      <c r="L12" s="11">
        <v>12.8</v>
      </c>
      <c r="M12" s="11">
        <v>12.3</v>
      </c>
      <c r="N12" s="11">
        <v>11.5</v>
      </c>
      <c r="O12" s="11">
        <v>12.1</v>
      </c>
      <c r="P12" s="30">
        <f t="shared" si="0"/>
        <v>39.5</v>
      </c>
      <c r="Q12" s="30">
        <f t="shared" si="1"/>
        <v>50.400000000000006</v>
      </c>
      <c r="R12" s="30">
        <f t="shared" si="2"/>
        <v>35.9</v>
      </c>
      <c r="S12" s="31">
        <f t="shared" si="3"/>
        <v>64.599999999999994</v>
      </c>
      <c r="T12" s="12" t="s">
        <v>755</v>
      </c>
      <c r="U12" s="12" t="s">
        <v>756</v>
      </c>
      <c r="V12" s="14" t="s">
        <v>758</v>
      </c>
      <c r="W12" s="14" t="s">
        <v>845</v>
      </c>
      <c r="X12" s="14" t="s">
        <v>846</v>
      </c>
      <c r="Y12" s="14" t="s">
        <v>557</v>
      </c>
      <c r="Z12" s="13">
        <v>10.7</v>
      </c>
      <c r="AA12" s="13">
        <v>10.5</v>
      </c>
      <c r="AB12" s="13"/>
      <c r="AC12" s="13">
        <v>5</v>
      </c>
      <c r="AD12" s="13">
        <v>-0.9</v>
      </c>
      <c r="AE12" s="13">
        <v>3.1</v>
      </c>
      <c r="AF12" s="13">
        <v>1</v>
      </c>
      <c r="AG12" s="13"/>
      <c r="AH12" s="12" t="s">
        <v>125</v>
      </c>
      <c r="AI12" s="12" t="s">
        <v>122</v>
      </c>
      <c r="AJ12" s="12" t="s">
        <v>803</v>
      </c>
      <c r="AK12" s="9"/>
      <c r="AL12" s="9" t="s">
        <v>863</v>
      </c>
      <c r="AM12" s="35" t="s">
        <v>864</v>
      </c>
    </row>
    <row r="13" spans="1:39" s="6" customFormat="1">
      <c r="A13" s="7">
        <v>43890</v>
      </c>
      <c r="B13" s="8" t="s">
        <v>874</v>
      </c>
      <c r="C13" s="9" t="s">
        <v>881</v>
      </c>
      <c r="D13" s="10">
        <v>8.5462962962962963E-2</v>
      </c>
      <c r="E13" s="36" t="s">
        <v>902</v>
      </c>
      <c r="F13" s="11">
        <v>13.1</v>
      </c>
      <c r="G13" s="11">
        <v>11.7</v>
      </c>
      <c r="H13" s="11">
        <v>12.4</v>
      </c>
      <c r="I13" s="11">
        <v>12.9</v>
      </c>
      <c r="J13" s="11">
        <v>12.9</v>
      </c>
      <c r="K13" s="11">
        <v>12.2</v>
      </c>
      <c r="L13" s="11">
        <v>12.1</v>
      </c>
      <c r="M13" s="11">
        <v>12.3</v>
      </c>
      <c r="N13" s="11">
        <v>11.7</v>
      </c>
      <c r="O13" s="11">
        <v>12.1</v>
      </c>
      <c r="P13" s="30">
        <f t="shared" si="0"/>
        <v>37.199999999999996</v>
      </c>
      <c r="Q13" s="30">
        <f t="shared" si="1"/>
        <v>50.1</v>
      </c>
      <c r="R13" s="30">
        <f t="shared" si="2"/>
        <v>36.1</v>
      </c>
      <c r="S13" s="31">
        <f t="shared" si="3"/>
        <v>62.999999999999993</v>
      </c>
      <c r="T13" s="12" t="s">
        <v>155</v>
      </c>
      <c r="U13" s="12" t="s">
        <v>884</v>
      </c>
      <c r="V13" s="14" t="s">
        <v>257</v>
      </c>
      <c r="W13" s="14" t="s">
        <v>222</v>
      </c>
      <c r="X13" s="14" t="s">
        <v>156</v>
      </c>
      <c r="Y13" s="14" t="s">
        <v>878</v>
      </c>
      <c r="Z13" s="13">
        <v>10.9</v>
      </c>
      <c r="AA13" s="13">
        <v>9.9</v>
      </c>
      <c r="AB13" s="13"/>
      <c r="AC13" s="13">
        <v>0.4</v>
      </c>
      <c r="AD13" s="13">
        <v>-0.3</v>
      </c>
      <c r="AE13" s="13">
        <v>1.4</v>
      </c>
      <c r="AF13" s="13">
        <v>-1.3</v>
      </c>
      <c r="AG13" s="13"/>
      <c r="AH13" s="12" t="s">
        <v>124</v>
      </c>
      <c r="AI13" s="12" t="s">
        <v>122</v>
      </c>
      <c r="AJ13" s="12" t="s">
        <v>146</v>
      </c>
      <c r="AK13" s="9"/>
      <c r="AL13" s="9" t="s">
        <v>956</v>
      </c>
      <c r="AM13" s="35" t="s">
        <v>957</v>
      </c>
    </row>
    <row r="14" spans="1:39" s="6" customFormat="1">
      <c r="A14" s="7">
        <v>43891</v>
      </c>
      <c r="B14" s="8" t="s">
        <v>871</v>
      </c>
      <c r="C14" s="9" t="s">
        <v>881</v>
      </c>
      <c r="D14" s="10">
        <v>8.4803240740740748E-2</v>
      </c>
      <c r="E14" s="36" t="s">
        <v>931</v>
      </c>
      <c r="F14" s="11">
        <v>12.7</v>
      </c>
      <c r="G14" s="11">
        <v>11.6</v>
      </c>
      <c r="H14" s="11">
        <v>12.8</v>
      </c>
      <c r="I14" s="11">
        <v>13</v>
      </c>
      <c r="J14" s="11">
        <v>12.9</v>
      </c>
      <c r="K14" s="11">
        <v>12.2</v>
      </c>
      <c r="L14" s="11">
        <v>12.1</v>
      </c>
      <c r="M14" s="11">
        <v>12.1</v>
      </c>
      <c r="N14" s="11">
        <v>11.4</v>
      </c>
      <c r="O14" s="11">
        <v>11.9</v>
      </c>
      <c r="P14" s="30">
        <f t="shared" si="0"/>
        <v>37.099999999999994</v>
      </c>
      <c r="Q14" s="30">
        <f t="shared" si="1"/>
        <v>50.199999999999996</v>
      </c>
      <c r="R14" s="30">
        <f t="shared" si="2"/>
        <v>35.4</v>
      </c>
      <c r="S14" s="31">
        <f t="shared" si="3"/>
        <v>62.999999999999993</v>
      </c>
      <c r="T14" s="12" t="s">
        <v>291</v>
      </c>
      <c r="U14" s="12" t="s">
        <v>909</v>
      </c>
      <c r="V14" s="14" t="s">
        <v>222</v>
      </c>
      <c r="W14" s="14" t="s">
        <v>228</v>
      </c>
      <c r="X14" s="14" t="s">
        <v>181</v>
      </c>
      <c r="Y14" s="14" t="s">
        <v>878</v>
      </c>
      <c r="Z14" s="13">
        <v>10.4</v>
      </c>
      <c r="AA14" s="13">
        <v>10</v>
      </c>
      <c r="AB14" s="13"/>
      <c r="AC14" s="13" t="s">
        <v>298</v>
      </c>
      <c r="AD14" s="13">
        <v>-0.6</v>
      </c>
      <c r="AE14" s="13">
        <v>0.7</v>
      </c>
      <c r="AF14" s="13">
        <v>-1.3</v>
      </c>
      <c r="AG14" s="13"/>
      <c r="AH14" s="12" t="s">
        <v>122</v>
      </c>
      <c r="AI14" s="12" t="s">
        <v>123</v>
      </c>
      <c r="AJ14" s="12" t="s">
        <v>134</v>
      </c>
      <c r="AK14" s="9"/>
      <c r="AL14" s="9" t="s">
        <v>932</v>
      </c>
      <c r="AM14" s="35" t="s">
        <v>933</v>
      </c>
    </row>
    <row r="15" spans="1:39" s="6" customFormat="1">
      <c r="A15" s="7">
        <v>43898</v>
      </c>
      <c r="B15" s="8" t="s">
        <v>137</v>
      </c>
      <c r="C15" s="9" t="s">
        <v>1017</v>
      </c>
      <c r="D15" s="10">
        <v>8.4826388888888882E-2</v>
      </c>
      <c r="E15" s="42" t="s">
        <v>184</v>
      </c>
      <c r="F15" s="11">
        <v>12.7</v>
      </c>
      <c r="G15" s="11">
        <v>11.4</v>
      </c>
      <c r="H15" s="11">
        <v>12.1</v>
      </c>
      <c r="I15" s="11">
        <v>12.3</v>
      </c>
      <c r="J15" s="11">
        <v>12.6</v>
      </c>
      <c r="K15" s="11">
        <v>12.6</v>
      </c>
      <c r="L15" s="11">
        <v>12.6</v>
      </c>
      <c r="M15" s="11">
        <v>12.5</v>
      </c>
      <c r="N15" s="11">
        <v>11.8</v>
      </c>
      <c r="O15" s="11">
        <v>12.3</v>
      </c>
      <c r="P15" s="30">
        <f t="shared" si="0"/>
        <v>36.200000000000003</v>
      </c>
      <c r="Q15" s="30">
        <f t="shared" si="1"/>
        <v>50.1</v>
      </c>
      <c r="R15" s="30">
        <f t="shared" si="2"/>
        <v>36.6</v>
      </c>
      <c r="S15" s="31">
        <f t="shared" si="3"/>
        <v>61.1</v>
      </c>
      <c r="T15" s="12" t="s">
        <v>143</v>
      </c>
      <c r="U15" s="12" t="s">
        <v>913</v>
      </c>
      <c r="V15" s="14" t="s">
        <v>156</v>
      </c>
      <c r="W15" s="14" t="s">
        <v>181</v>
      </c>
      <c r="X15" s="14" t="s">
        <v>257</v>
      </c>
      <c r="Y15" s="14" t="s">
        <v>878</v>
      </c>
      <c r="Z15" s="13">
        <v>11.6</v>
      </c>
      <c r="AA15" s="13">
        <v>11.5</v>
      </c>
      <c r="AB15" s="13"/>
      <c r="AC15" s="13">
        <v>2.1</v>
      </c>
      <c r="AD15" s="13" t="s">
        <v>121</v>
      </c>
      <c r="AE15" s="13">
        <v>0.1</v>
      </c>
      <c r="AF15" s="13">
        <v>2</v>
      </c>
      <c r="AG15" s="13"/>
      <c r="AH15" s="12" t="s">
        <v>123</v>
      </c>
      <c r="AI15" s="12" t="s">
        <v>123</v>
      </c>
      <c r="AJ15" s="12" t="s">
        <v>146</v>
      </c>
      <c r="AK15" s="9"/>
      <c r="AL15" s="9"/>
      <c r="AM15" s="35"/>
    </row>
    <row r="16" spans="1:39" s="6" customFormat="1">
      <c r="A16" s="7">
        <v>43904</v>
      </c>
      <c r="B16" s="8" t="s">
        <v>876</v>
      </c>
      <c r="C16" s="9" t="s">
        <v>1017</v>
      </c>
      <c r="D16" s="10">
        <v>8.6840277777777766E-2</v>
      </c>
      <c r="E16" s="42" t="s">
        <v>1035</v>
      </c>
      <c r="F16" s="11">
        <v>12.9</v>
      </c>
      <c r="G16" s="11">
        <v>11.8</v>
      </c>
      <c r="H16" s="11">
        <v>12.5</v>
      </c>
      <c r="I16" s="11">
        <v>12.5</v>
      </c>
      <c r="J16" s="11">
        <v>12.2</v>
      </c>
      <c r="K16" s="11">
        <v>12</v>
      </c>
      <c r="L16" s="11">
        <v>12.3</v>
      </c>
      <c r="M16" s="11">
        <v>12.7</v>
      </c>
      <c r="N16" s="11">
        <v>12.7</v>
      </c>
      <c r="O16" s="11">
        <v>13.7</v>
      </c>
      <c r="P16" s="30">
        <f t="shared" si="0"/>
        <v>37.200000000000003</v>
      </c>
      <c r="Q16" s="30">
        <f t="shared" si="1"/>
        <v>49</v>
      </c>
      <c r="R16" s="30">
        <f t="shared" si="2"/>
        <v>39.099999999999994</v>
      </c>
      <c r="S16" s="31">
        <f t="shared" si="3"/>
        <v>61.900000000000006</v>
      </c>
      <c r="T16" s="12" t="s">
        <v>143</v>
      </c>
      <c r="U16" s="12" t="s">
        <v>879</v>
      </c>
      <c r="V16" s="14" t="s">
        <v>281</v>
      </c>
      <c r="W16" s="14" t="s">
        <v>157</v>
      </c>
      <c r="X16" s="14" t="s">
        <v>168</v>
      </c>
      <c r="Y16" s="14" t="s">
        <v>878</v>
      </c>
      <c r="Z16" s="13">
        <v>9.3000000000000007</v>
      </c>
      <c r="AA16" s="13">
        <v>9.9</v>
      </c>
      <c r="AB16" s="13"/>
      <c r="AC16" s="13">
        <v>3.5</v>
      </c>
      <c r="AD16" s="13" t="s">
        <v>121</v>
      </c>
      <c r="AE16" s="13">
        <v>0.7</v>
      </c>
      <c r="AF16" s="13">
        <v>2.8</v>
      </c>
      <c r="AG16" s="13"/>
      <c r="AH16" s="12" t="s">
        <v>122</v>
      </c>
      <c r="AI16" s="12" t="s">
        <v>123</v>
      </c>
      <c r="AJ16" s="12" t="s">
        <v>134</v>
      </c>
      <c r="AK16" s="9"/>
      <c r="AL16" s="9" t="s">
        <v>1060</v>
      </c>
      <c r="AM16" s="35" t="s">
        <v>1061</v>
      </c>
    </row>
    <row r="17" spans="1:39" s="6" customFormat="1">
      <c r="A17" s="7">
        <v>43905</v>
      </c>
      <c r="B17" s="8" t="s">
        <v>873</v>
      </c>
      <c r="C17" s="9" t="s">
        <v>1017</v>
      </c>
      <c r="D17" s="10">
        <v>8.6817129629629633E-2</v>
      </c>
      <c r="E17" s="42" t="s">
        <v>1076</v>
      </c>
      <c r="F17" s="11">
        <v>12.9</v>
      </c>
      <c r="G17" s="11">
        <v>11.6</v>
      </c>
      <c r="H17" s="11">
        <v>12.9</v>
      </c>
      <c r="I17" s="11">
        <v>13.3</v>
      </c>
      <c r="J17" s="11">
        <v>13.4</v>
      </c>
      <c r="K17" s="11">
        <v>12.3</v>
      </c>
      <c r="L17" s="11">
        <v>12</v>
      </c>
      <c r="M17" s="11">
        <v>12</v>
      </c>
      <c r="N17" s="11">
        <v>12</v>
      </c>
      <c r="O17" s="11">
        <v>12.7</v>
      </c>
      <c r="P17" s="30">
        <f t="shared" si="0"/>
        <v>37.4</v>
      </c>
      <c r="Q17" s="30">
        <f t="shared" si="1"/>
        <v>51</v>
      </c>
      <c r="R17" s="30">
        <f t="shared" si="2"/>
        <v>36.700000000000003</v>
      </c>
      <c r="S17" s="31">
        <f t="shared" si="3"/>
        <v>64.100000000000009</v>
      </c>
      <c r="T17" s="12" t="s">
        <v>291</v>
      </c>
      <c r="U17" s="12" t="s">
        <v>913</v>
      </c>
      <c r="V17" s="14" t="s">
        <v>181</v>
      </c>
      <c r="W17" s="14" t="s">
        <v>200</v>
      </c>
      <c r="X17" s="14" t="s">
        <v>157</v>
      </c>
      <c r="Y17" s="14" t="s">
        <v>878</v>
      </c>
      <c r="Z17" s="13">
        <v>12.6</v>
      </c>
      <c r="AA17" s="13">
        <v>12.5</v>
      </c>
      <c r="AB17" s="13"/>
      <c r="AC17" s="13">
        <v>2.4</v>
      </c>
      <c r="AD17" s="13">
        <v>-0.3</v>
      </c>
      <c r="AE17" s="13">
        <v>0.8</v>
      </c>
      <c r="AF17" s="13">
        <v>1.3</v>
      </c>
      <c r="AG17" s="13"/>
      <c r="AH17" s="12" t="s">
        <v>122</v>
      </c>
      <c r="AI17" s="12" t="s">
        <v>123</v>
      </c>
      <c r="AJ17" s="12" t="s">
        <v>146</v>
      </c>
      <c r="AK17" s="9" t="s">
        <v>668</v>
      </c>
      <c r="AL17" s="45" t="s">
        <v>1111</v>
      </c>
      <c r="AM17" s="35" t="s">
        <v>1093</v>
      </c>
    </row>
    <row r="18" spans="1:39" s="6" customFormat="1">
      <c r="A18" s="7">
        <v>43905</v>
      </c>
      <c r="B18" s="8" t="s">
        <v>872</v>
      </c>
      <c r="C18" s="9" t="s">
        <v>1017</v>
      </c>
      <c r="D18" s="10">
        <v>8.4722222222222213E-2</v>
      </c>
      <c r="E18" s="42" t="s">
        <v>1079</v>
      </c>
      <c r="F18" s="11">
        <v>12.7</v>
      </c>
      <c r="G18" s="11">
        <v>11</v>
      </c>
      <c r="H18" s="11">
        <v>12.2</v>
      </c>
      <c r="I18" s="11">
        <v>12.5</v>
      </c>
      <c r="J18" s="11">
        <v>12.7</v>
      </c>
      <c r="K18" s="11">
        <v>12.1</v>
      </c>
      <c r="L18" s="11">
        <v>11.8</v>
      </c>
      <c r="M18" s="11">
        <v>12</v>
      </c>
      <c r="N18" s="11">
        <v>12.2</v>
      </c>
      <c r="O18" s="11">
        <v>12.8</v>
      </c>
      <c r="P18" s="30">
        <f t="shared" si="0"/>
        <v>35.9</v>
      </c>
      <c r="Q18" s="30">
        <f t="shared" si="1"/>
        <v>49.099999999999994</v>
      </c>
      <c r="R18" s="30">
        <f t="shared" si="2"/>
        <v>37</v>
      </c>
      <c r="S18" s="31">
        <f t="shared" si="3"/>
        <v>61.099999999999994</v>
      </c>
      <c r="T18" s="12" t="s">
        <v>143</v>
      </c>
      <c r="U18" s="12" t="s">
        <v>889</v>
      </c>
      <c r="V18" s="14" t="s">
        <v>156</v>
      </c>
      <c r="W18" s="14" t="s">
        <v>156</v>
      </c>
      <c r="X18" s="14" t="s">
        <v>380</v>
      </c>
      <c r="Y18" s="14" t="s">
        <v>878</v>
      </c>
      <c r="Z18" s="13">
        <v>12.6</v>
      </c>
      <c r="AA18" s="13">
        <v>12.5</v>
      </c>
      <c r="AB18" s="13"/>
      <c r="AC18" s="13">
        <v>1.2</v>
      </c>
      <c r="AD18" s="13" t="s">
        <v>121</v>
      </c>
      <c r="AE18" s="13" t="s">
        <v>298</v>
      </c>
      <c r="AF18" s="13">
        <v>1.2</v>
      </c>
      <c r="AG18" s="13"/>
      <c r="AH18" s="12" t="s">
        <v>123</v>
      </c>
      <c r="AI18" s="12" t="s">
        <v>123</v>
      </c>
      <c r="AJ18" s="12" t="s">
        <v>134</v>
      </c>
      <c r="AK18" s="9" t="s">
        <v>668</v>
      </c>
      <c r="AL18" s="9" t="s">
        <v>1097</v>
      </c>
      <c r="AM18" s="35" t="s">
        <v>1098</v>
      </c>
    </row>
    <row r="19" spans="1:39" s="6" customFormat="1">
      <c r="A19" s="7">
        <v>43905</v>
      </c>
      <c r="B19" s="8" t="s">
        <v>875</v>
      </c>
      <c r="C19" s="9" t="s">
        <v>999</v>
      </c>
      <c r="D19" s="10">
        <v>8.4097222222222226E-2</v>
      </c>
      <c r="E19" s="42" t="s">
        <v>1081</v>
      </c>
      <c r="F19" s="11">
        <v>12.8</v>
      </c>
      <c r="G19" s="11">
        <v>11.1</v>
      </c>
      <c r="H19" s="11">
        <v>12.2</v>
      </c>
      <c r="I19" s="11">
        <v>12.6</v>
      </c>
      <c r="J19" s="11">
        <v>12.5</v>
      </c>
      <c r="K19" s="11">
        <v>12.2</v>
      </c>
      <c r="L19" s="11">
        <v>12.1</v>
      </c>
      <c r="M19" s="11">
        <v>12.1</v>
      </c>
      <c r="N19" s="11">
        <v>11.6</v>
      </c>
      <c r="O19" s="11">
        <v>12.4</v>
      </c>
      <c r="P19" s="30">
        <f t="shared" si="0"/>
        <v>36.099999999999994</v>
      </c>
      <c r="Q19" s="30">
        <f t="shared" si="1"/>
        <v>49.4</v>
      </c>
      <c r="R19" s="30">
        <f t="shared" si="2"/>
        <v>36.1</v>
      </c>
      <c r="S19" s="31">
        <f t="shared" si="3"/>
        <v>61.199999999999996</v>
      </c>
      <c r="T19" s="12" t="s">
        <v>143</v>
      </c>
      <c r="U19" s="12" t="s">
        <v>913</v>
      </c>
      <c r="V19" s="14" t="s">
        <v>281</v>
      </c>
      <c r="W19" s="14" t="s">
        <v>380</v>
      </c>
      <c r="X19" s="14" t="s">
        <v>228</v>
      </c>
      <c r="Y19" s="14" t="s">
        <v>878</v>
      </c>
      <c r="Z19" s="13">
        <v>12.6</v>
      </c>
      <c r="AA19" s="13">
        <v>12.5</v>
      </c>
      <c r="AB19" s="13"/>
      <c r="AC19" s="13">
        <v>1.5</v>
      </c>
      <c r="AD19" s="13" t="s">
        <v>121</v>
      </c>
      <c r="AE19" s="13">
        <v>0.4</v>
      </c>
      <c r="AF19" s="13">
        <v>1.1000000000000001</v>
      </c>
      <c r="AG19" s="13"/>
      <c r="AH19" s="12" t="s">
        <v>122</v>
      </c>
      <c r="AI19" s="12" t="s">
        <v>123</v>
      </c>
      <c r="AJ19" s="12" t="s">
        <v>134</v>
      </c>
      <c r="AK19" s="9" t="s">
        <v>668</v>
      </c>
      <c r="AL19" s="9" t="s">
        <v>1102</v>
      </c>
      <c r="AM19" s="35" t="s">
        <v>1101</v>
      </c>
    </row>
    <row r="20" spans="1:39" s="6" customFormat="1">
      <c r="A20" s="7">
        <v>43911</v>
      </c>
      <c r="B20" s="8" t="s">
        <v>872</v>
      </c>
      <c r="C20" s="9" t="s">
        <v>881</v>
      </c>
      <c r="D20" s="10">
        <v>8.340277777777777E-2</v>
      </c>
      <c r="E20" s="42" t="s">
        <v>1170</v>
      </c>
      <c r="F20" s="11">
        <v>12.4</v>
      </c>
      <c r="G20" s="11">
        <v>10.9</v>
      </c>
      <c r="H20" s="11">
        <v>12.1</v>
      </c>
      <c r="I20" s="11">
        <v>12.6</v>
      </c>
      <c r="J20" s="11">
        <v>12.7</v>
      </c>
      <c r="K20" s="11">
        <v>11.9</v>
      </c>
      <c r="L20" s="11">
        <v>11.9</v>
      </c>
      <c r="M20" s="11">
        <v>12.2</v>
      </c>
      <c r="N20" s="11">
        <v>11.8</v>
      </c>
      <c r="O20" s="11">
        <v>12.1</v>
      </c>
      <c r="P20" s="30">
        <f t="shared" si="0"/>
        <v>35.4</v>
      </c>
      <c r="Q20" s="30">
        <f t="shared" si="1"/>
        <v>49.099999999999994</v>
      </c>
      <c r="R20" s="30">
        <f t="shared" si="2"/>
        <v>36.1</v>
      </c>
      <c r="S20" s="31">
        <f t="shared" si="3"/>
        <v>60.7</v>
      </c>
      <c r="T20" s="12" t="s">
        <v>155</v>
      </c>
      <c r="U20" s="12" t="s">
        <v>913</v>
      </c>
      <c r="V20" s="14" t="s">
        <v>156</v>
      </c>
      <c r="W20" s="14" t="s">
        <v>199</v>
      </c>
      <c r="X20" s="14" t="s">
        <v>243</v>
      </c>
      <c r="Y20" s="14" t="s">
        <v>878</v>
      </c>
      <c r="Z20" s="13">
        <v>9.4</v>
      </c>
      <c r="AA20" s="13">
        <v>10.199999999999999</v>
      </c>
      <c r="AB20" s="13"/>
      <c r="AC20" s="13">
        <v>-0.2</v>
      </c>
      <c r="AD20" s="13" t="s">
        <v>121</v>
      </c>
      <c r="AE20" s="13">
        <v>0.4</v>
      </c>
      <c r="AF20" s="13">
        <v>-0.6</v>
      </c>
      <c r="AG20" s="13"/>
      <c r="AH20" s="12" t="s">
        <v>122</v>
      </c>
      <c r="AI20" s="12" t="s">
        <v>123</v>
      </c>
      <c r="AJ20" s="12" t="s">
        <v>134</v>
      </c>
      <c r="AK20" s="9"/>
      <c r="AL20" s="9" t="s">
        <v>1171</v>
      </c>
      <c r="AM20" s="35" t="s">
        <v>1172</v>
      </c>
    </row>
    <row r="21" spans="1:39" s="6" customFormat="1">
      <c r="A21" s="7">
        <v>43912</v>
      </c>
      <c r="B21" s="8" t="s">
        <v>873</v>
      </c>
      <c r="C21" s="9" t="s">
        <v>881</v>
      </c>
      <c r="D21" s="10">
        <v>8.5416666666666655E-2</v>
      </c>
      <c r="E21" s="42" t="s">
        <v>1197</v>
      </c>
      <c r="F21" s="11">
        <v>12.4</v>
      </c>
      <c r="G21" s="11">
        <v>11.2</v>
      </c>
      <c r="H21" s="11">
        <v>12.1</v>
      </c>
      <c r="I21" s="11">
        <v>12.4</v>
      </c>
      <c r="J21" s="11">
        <v>12.8</v>
      </c>
      <c r="K21" s="11">
        <v>12.7</v>
      </c>
      <c r="L21" s="11">
        <v>12.5</v>
      </c>
      <c r="M21" s="11">
        <v>12.4</v>
      </c>
      <c r="N21" s="11">
        <v>12.1</v>
      </c>
      <c r="O21" s="11">
        <v>12.4</v>
      </c>
      <c r="P21" s="30">
        <f t="shared" si="0"/>
        <v>35.700000000000003</v>
      </c>
      <c r="Q21" s="30">
        <f t="shared" si="1"/>
        <v>50.400000000000006</v>
      </c>
      <c r="R21" s="30">
        <f t="shared" si="2"/>
        <v>36.9</v>
      </c>
      <c r="S21" s="31">
        <f t="shared" si="3"/>
        <v>60.900000000000006</v>
      </c>
      <c r="T21" s="12" t="s">
        <v>143</v>
      </c>
      <c r="U21" s="12" t="s">
        <v>889</v>
      </c>
      <c r="V21" s="14" t="s">
        <v>358</v>
      </c>
      <c r="W21" s="14" t="s">
        <v>192</v>
      </c>
      <c r="X21" s="14" t="s">
        <v>169</v>
      </c>
      <c r="Y21" s="14" t="s">
        <v>878</v>
      </c>
      <c r="Z21" s="13">
        <v>9.6</v>
      </c>
      <c r="AA21" s="13">
        <v>10.199999999999999</v>
      </c>
      <c r="AB21" s="13"/>
      <c r="AC21" s="13">
        <v>0.3</v>
      </c>
      <c r="AD21" s="13" t="s">
        <v>121</v>
      </c>
      <c r="AE21" s="13">
        <v>0.8</v>
      </c>
      <c r="AF21" s="13">
        <v>-0.5</v>
      </c>
      <c r="AG21" s="13"/>
      <c r="AH21" s="12" t="s">
        <v>122</v>
      </c>
      <c r="AI21" s="12" t="s">
        <v>122</v>
      </c>
      <c r="AJ21" s="12" t="s">
        <v>146</v>
      </c>
      <c r="AK21" s="9"/>
      <c r="AL21" s="9" t="s">
        <v>1198</v>
      </c>
      <c r="AM21" s="35" t="s">
        <v>1199</v>
      </c>
    </row>
    <row r="22" spans="1:39" s="6" customFormat="1">
      <c r="A22" s="7">
        <v>43912</v>
      </c>
      <c r="B22" s="8" t="s">
        <v>877</v>
      </c>
      <c r="C22" s="9" t="s">
        <v>881</v>
      </c>
      <c r="D22" s="10">
        <v>8.4733796296296293E-2</v>
      </c>
      <c r="E22" s="42" t="s">
        <v>1204</v>
      </c>
      <c r="F22" s="11">
        <v>12.8</v>
      </c>
      <c r="G22" s="11">
        <v>11.5</v>
      </c>
      <c r="H22" s="11">
        <v>12.3</v>
      </c>
      <c r="I22" s="11">
        <v>12.8</v>
      </c>
      <c r="J22" s="11">
        <v>12.8</v>
      </c>
      <c r="K22" s="11">
        <v>12.4</v>
      </c>
      <c r="L22" s="11">
        <v>12.1</v>
      </c>
      <c r="M22" s="11">
        <v>11.8</v>
      </c>
      <c r="N22" s="11">
        <v>11.5</v>
      </c>
      <c r="O22" s="11">
        <v>12.1</v>
      </c>
      <c r="P22" s="30">
        <f t="shared" si="0"/>
        <v>36.6</v>
      </c>
      <c r="Q22" s="30">
        <f t="shared" si="1"/>
        <v>50.1</v>
      </c>
      <c r="R22" s="30">
        <f t="shared" si="2"/>
        <v>35.4</v>
      </c>
      <c r="S22" s="31">
        <f t="shared" si="3"/>
        <v>62.2</v>
      </c>
      <c r="T22" s="12" t="s">
        <v>291</v>
      </c>
      <c r="U22" s="12" t="s">
        <v>991</v>
      </c>
      <c r="V22" s="14" t="s">
        <v>200</v>
      </c>
      <c r="W22" s="14" t="s">
        <v>247</v>
      </c>
      <c r="X22" s="14" t="s">
        <v>1218</v>
      </c>
      <c r="Y22" s="14" t="s">
        <v>878</v>
      </c>
      <c r="Z22" s="13">
        <v>9.6</v>
      </c>
      <c r="AA22" s="13">
        <v>10.199999999999999</v>
      </c>
      <c r="AB22" s="13"/>
      <c r="AC22" s="13">
        <v>0.6</v>
      </c>
      <c r="AD22" s="13">
        <v>-0.6</v>
      </c>
      <c r="AE22" s="13">
        <v>0.5</v>
      </c>
      <c r="AF22" s="13">
        <v>-0.5</v>
      </c>
      <c r="AG22" s="13"/>
      <c r="AH22" s="12" t="s">
        <v>122</v>
      </c>
      <c r="AI22" s="12" t="s">
        <v>122</v>
      </c>
      <c r="AJ22" s="12" t="s">
        <v>560</v>
      </c>
      <c r="AK22" s="9"/>
      <c r="AL22" s="9" t="s">
        <v>1205</v>
      </c>
      <c r="AM22" s="35" t="s">
        <v>1206</v>
      </c>
    </row>
    <row r="23" spans="1:39" s="6" customFormat="1">
      <c r="A23" s="7">
        <v>43921</v>
      </c>
      <c r="B23" s="26" t="s">
        <v>876</v>
      </c>
      <c r="C23" s="9" t="s">
        <v>1005</v>
      </c>
      <c r="D23" s="10">
        <v>8.4780092592592601E-2</v>
      </c>
      <c r="E23" s="42" t="s">
        <v>1279</v>
      </c>
      <c r="F23" s="11">
        <v>12.4</v>
      </c>
      <c r="G23" s="11">
        <v>11</v>
      </c>
      <c r="H23" s="11">
        <v>12.2</v>
      </c>
      <c r="I23" s="11">
        <v>12.8</v>
      </c>
      <c r="J23" s="11">
        <v>12.6</v>
      </c>
      <c r="K23" s="11">
        <v>12.3</v>
      </c>
      <c r="L23" s="11">
        <v>12.2</v>
      </c>
      <c r="M23" s="11">
        <v>12.5</v>
      </c>
      <c r="N23" s="11">
        <v>11.7</v>
      </c>
      <c r="O23" s="11">
        <v>12.8</v>
      </c>
      <c r="P23" s="30">
        <f t="shared" ref="P23:P40" si="4">SUM(F23:H23)</f>
        <v>35.599999999999994</v>
      </c>
      <c r="Q23" s="30">
        <f t="shared" ref="Q23:Q40" si="5">SUM(I23:L23)</f>
        <v>49.900000000000006</v>
      </c>
      <c r="R23" s="30">
        <f t="shared" ref="R23:R40" si="6">SUM(M23:O23)</f>
        <v>37</v>
      </c>
      <c r="S23" s="31">
        <f t="shared" ref="S23:S40" si="7">SUM(F23:J23)</f>
        <v>60.999999999999993</v>
      </c>
      <c r="T23" s="12" t="s">
        <v>143</v>
      </c>
      <c r="U23" s="12" t="s">
        <v>889</v>
      </c>
      <c r="V23" s="14" t="s">
        <v>447</v>
      </c>
      <c r="W23" s="14" t="s">
        <v>170</v>
      </c>
      <c r="X23" s="14" t="s">
        <v>156</v>
      </c>
      <c r="Y23" s="14" t="s">
        <v>878</v>
      </c>
      <c r="Z23" s="13">
        <v>10.3</v>
      </c>
      <c r="AA23" s="13">
        <v>13.4</v>
      </c>
      <c r="AB23" s="13"/>
      <c r="AC23" s="13">
        <v>0.7</v>
      </c>
      <c r="AD23" s="13" t="s">
        <v>121</v>
      </c>
      <c r="AE23" s="13">
        <v>0.2</v>
      </c>
      <c r="AF23" s="13">
        <v>0.5</v>
      </c>
      <c r="AG23" s="13"/>
      <c r="AH23" s="12" t="s">
        <v>123</v>
      </c>
      <c r="AI23" s="12" t="s">
        <v>123</v>
      </c>
      <c r="AJ23" s="12" t="s">
        <v>134</v>
      </c>
      <c r="AK23" s="9"/>
      <c r="AL23" s="9" t="s">
        <v>1280</v>
      </c>
      <c r="AM23" s="35" t="s">
        <v>1281</v>
      </c>
    </row>
    <row r="24" spans="1:39" s="6" customFormat="1">
      <c r="A24" s="7">
        <v>43925</v>
      </c>
      <c r="B24" s="8" t="s">
        <v>873</v>
      </c>
      <c r="C24" s="9" t="s">
        <v>881</v>
      </c>
      <c r="D24" s="10">
        <v>8.5509259259259271E-2</v>
      </c>
      <c r="E24" s="42" t="s">
        <v>1300</v>
      </c>
      <c r="F24" s="11">
        <v>12.4</v>
      </c>
      <c r="G24" s="11">
        <v>11.2</v>
      </c>
      <c r="H24" s="11">
        <v>13.1</v>
      </c>
      <c r="I24" s="11">
        <v>13</v>
      </c>
      <c r="J24" s="11">
        <v>13.2</v>
      </c>
      <c r="K24" s="11">
        <v>13</v>
      </c>
      <c r="L24" s="11">
        <v>12.6</v>
      </c>
      <c r="M24" s="11">
        <v>12</v>
      </c>
      <c r="N24" s="11">
        <v>11.7</v>
      </c>
      <c r="O24" s="11">
        <v>11.6</v>
      </c>
      <c r="P24" s="30">
        <f t="shared" si="4"/>
        <v>36.700000000000003</v>
      </c>
      <c r="Q24" s="30">
        <f t="shared" si="5"/>
        <v>51.800000000000004</v>
      </c>
      <c r="R24" s="30">
        <f t="shared" si="6"/>
        <v>35.299999999999997</v>
      </c>
      <c r="S24" s="31">
        <f t="shared" si="7"/>
        <v>62.900000000000006</v>
      </c>
      <c r="T24" s="12" t="s">
        <v>291</v>
      </c>
      <c r="U24" s="12" t="s">
        <v>991</v>
      </c>
      <c r="V24" s="14" t="s">
        <v>200</v>
      </c>
      <c r="W24" s="14" t="s">
        <v>1073</v>
      </c>
      <c r="X24" s="14" t="s">
        <v>200</v>
      </c>
      <c r="Y24" s="14" t="s">
        <v>727</v>
      </c>
      <c r="Z24" s="13">
        <v>12.8</v>
      </c>
      <c r="AA24" s="13">
        <v>12.8</v>
      </c>
      <c r="AB24" s="13"/>
      <c r="AC24" s="13">
        <v>1.1000000000000001</v>
      </c>
      <c r="AD24" s="13">
        <v>-0.9</v>
      </c>
      <c r="AE24" s="13">
        <v>1.1000000000000001</v>
      </c>
      <c r="AF24" s="13">
        <v>-0.9</v>
      </c>
      <c r="AG24" s="13"/>
      <c r="AH24" s="12" t="s">
        <v>125</v>
      </c>
      <c r="AI24" s="12" t="s">
        <v>122</v>
      </c>
      <c r="AJ24" s="12" t="s">
        <v>146</v>
      </c>
      <c r="AK24" s="9"/>
      <c r="AL24" s="9" t="s">
        <v>1299</v>
      </c>
      <c r="AM24" s="35" t="s">
        <v>1301</v>
      </c>
    </row>
    <row r="25" spans="1:39" s="6" customFormat="1">
      <c r="A25" s="7">
        <v>43926</v>
      </c>
      <c r="B25" s="8" t="s">
        <v>877</v>
      </c>
      <c r="C25" s="9" t="s">
        <v>881</v>
      </c>
      <c r="D25" s="10">
        <v>8.4814814814814801E-2</v>
      </c>
      <c r="E25" s="42" t="s">
        <v>1338</v>
      </c>
      <c r="F25" s="11">
        <v>12.9</v>
      </c>
      <c r="G25" s="11">
        <v>11.8</v>
      </c>
      <c r="H25" s="11">
        <v>12.3</v>
      </c>
      <c r="I25" s="11">
        <v>12.7</v>
      </c>
      <c r="J25" s="11">
        <v>12.8</v>
      </c>
      <c r="K25" s="11">
        <v>12.2</v>
      </c>
      <c r="L25" s="11">
        <v>12.2</v>
      </c>
      <c r="M25" s="11">
        <v>11.6</v>
      </c>
      <c r="N25" s="11">
        <v>12</v>
      </c>
      <c r="O25" s="11">
        <v>12.3</v>
      </c>
      <c r="P25" s="30">
        <f t="shared" si="4"/>
        <v>37</v>
      </c>
      <c r="Q25" s="30">
        <f t="shared" si="5"/>
        <v>49.900000000000006</v>
      </c>
      <c r="R25" s="30">
        <f t="shared" si="6"/>
        <v>35.900000000000006</v>
      </c>
      <c r="S25" s="31">
        <f t="shared" si="7"/>
        <v>62.5</v>
      </c>
      <c r="T25" s="12" t="s">
        <v>291</v>
      </c>
      <c r="U25" s="12" t="s">
        <v>913</v>
      </c>
      <c r="V25" s="14" t="s">
        <v>257</v>
      </c>
      <c r="W25" s="14" t="s">
        <v>156</v>
      </c>
      <c r="X25" s="14" t="s">
        <v>156</v>
      </c>
      <c r="Y25" s="14" t="s">
        <v>727</v>
      </c>
      <c r="Z25" s="13">
        <v>12.5</v>
      </c>
      <c r="AA25" s="13">
        <v>12.4</v>
      </c>
      <c r="AB25" s="13"/>
      <c r="AC25" s="13">
        <v>1.3</v>
      </c>
      <c r="AD25" s="13">
        <v>-0.6</v>
      </c>
      <c r="AE25" s="13">
        <v>0.8</v>
      </c>
      <c r="AF25" s="13">
        <v>-0.1</v>
      </c>
      <c r="AG25" s="13"/>
      <c r="AH25" s="12" t="s">
        <v>122</v>
      </c>
      <c r="AI25" s="12" t="s">
        <v>122</v>
      </c>
      <c r="AJ25" s="12" t="s">
        <v>560</v>
      </c>
      <c r="AK25" s="9"/>
      <c r="AL25" s="9" t="s">
        <v>1339</v>
      </c>
      <c r="AM25" s="35" t="s">
        <v>1340</v>
      </c>
    </row>
    <row r="26" spans="1:39" s="6" customFormat="1">
      <c r="A26" s="7">
        <v>43932</v>
      </c>
      <c r="B26" s="8" t="s">
        <v>873</v>
      </c>
      <c r="C26" s="9" t="s">
        <v>881</v>
      </c>
      <c r="D26" s="10">
        <v>8.3414351851851851E-2</v>
      </c>
      <c r="E26" s="42" t="s">
        <v>1370</v>
      </c>
      <c r="F26" s="11">
        <v>12.4</v>
      </c>
      <c r="G26" s="11">
        <v>11.3</v>
      </c>
      <c r="H26" s="11">
        <v>12.5</v>
      </c>
      <c r="I26" s="11">
        <v>12.3</v>
      </c>
      <c r="J26" s="11">
        <v>12.2</v>
      </c>
      <c r="K26" s="11">
        <v>12</v>
      </c>
      <c r="L26" s="11">
        <v>12.5</v>
      </c>
      <c r="M26" s="11">
        <v>12</v>
      </c>
      <c r="N26" s="11">
        <v>11.8</v>
      </c>
      <c r="O26" s="11">
        <v>11.9</v>
      </c>
      <c r="P26" s="30">
        <f t="shared" si="4"/>
        <v>36.200000000000003</v>
      </c>
      <c r="Q26" s="30">
        <f t="shared" si="5"/>
        <v>49</v>
      </c>
      <c r="R26" s="30">
        <f t="shared" si="6"/>
        <v>35.700000000000003</v>
      </c>
      <c r="S26" s="31">
        <f t="shared" si="7"/>
        <v>60.7</v>
      </c>
      <c r="T26" s="12" t="s">
        <v>143</v>
      </c>
      <c r="U26" s="12" t="s">
        <v>913</v>
      </c>
      <c r="V26" s="14" t="s">
        <v>231</v>
      </c>
      <c r="W26" s="14" t="s">
        <v>429</v>
      </c>
      <c r="X26" s="14" t="s">
        <v>231</v>
      </c>
      <c r="Y26" s="14" t="s">
        <v>727</v>
      </c>
      <c r="Z26" s="13">
        <v>10.4</v>
      </c>
      <c r="AA26" s="13">
        <v>10.1</v>
      </c>
      <c r="AB26" s="13"/>
      <c r="AC26" s="13">
        <v>-1.8</v>
      </c>
      <c r="AD26" s="13" t="s">
        <v>121</v>
      </c>
      <c r="AE26" s="13">
        <v>-0.5</v>
      </c>
      <c r="AF26" s="13">
        <v>-1.3</v>
      </c>
      <c r="AG26" s="13"/>
      <c r="AH26" s="12" t="s">
        <v>126</v>
      </c>
      <c r="AI26" s="12" t="s">
        <v>122</v>
      </c>
      <c r="AJ26" s="12" t="s">
        <v>146</v>
      </c>
      <c r="AK26" s="9"/>
      <c r="AL26" s="9" t="s">
        <v>1371</v>
      </c>
      <c r="AM26" s="35" t="s">
        <v>1372</v>
      </c>
    </row>
    <row r="27" spans="1:39" s="6" customFormat="1">
      <c r="A27" s="7">
        <v>43939</v>
      </c>
      <c r="B27" s="26" t="s">
        <v>873</v>
      </c>
      <c r="C27" s="9" t="s">
        <v>1068</v>
      </c>
      <c r="D27" s="10">
        <v>8.9641203703703709E-2</v>
      </c>
      <c r="E27" s="42" t="s">
        <v>1432</v>
      </c>
      <c r="F27" s="11">
        <v>12.7</v>
      </c>
      <c r="G27" s="11">
        <v>11.7</v>
      </c>
      <c r="H27" s="11">
        <v>12.8</v>
      </c>
      <c r="I27" s="11">
        <v>13.3</v>
      </c>
      <c r="J27" s="11">
        <v>13.6</v>
      </c>
      <c r="K27" s="11">
        <v>13.1</v>
      </c>
      <c r="L27" s="11">
        <v>13.1</v>
      </c>
      <c r="M27" s="11">
        <v>13.5</v>
      </c>
      <c r="N27" s="11">
        <v>12.8</v>
      </c>
      <c r="O27" s="11">
        <v>12.9</v>
      </c>
      <c r="P27" s="30">
        <f t="shared" si="4"/>
        <v>37.200000000000003</v>
      </c>
      <c r="Q27" s="30">
        <f t="shared" si="5"/>
        <v>53.1</v>
      </c>
      <c r="R27" s="30">
        <f t="shared" si="6"/>
        <v>39.200000000000003</v>
      </c>
      <c r="S27" s="31">
        <f t="shared" si="7"/>
        <v>64.099999999999994</v>
      </c>
      <c r="T27" s="12" t="s">
        <v>155</v>
      </c>
      <c r="U27" s="12" t="s">
        <v>889</v>
      </c>
      <c r="V27" s="14" t="s">
        <v>192</v>
      </c>
      <c r="W27" s="14" t="s">
        <v>200</v>
      </c>
      <c r="X27" s="14" t="s">
        <v>281</v>
      </c>
      <c r="Y27" s="14" t="s">
        <v>727</v>
      </c>
      <c r="Z27" s="13">
        <v>11.7</v>
      </c>
      <c r="AA27" s="13">
        <v>11</v>
      </c>
      <c r="AB27" s="13"/>
      <c r="AC27" s="13">
        <v>6.8</v>
      </c>
      <c r="AD27" s="13" t="s">
        <v>121</v>
      </c>
      <c r="AE27" s="13" t="s">
        <v>121</v>
      </c>
      <c r="AF27" s="13" t="s">
        <v>121</v>
      </c>
      <c r="AG27" s="13"/>
      <c r="AH27" s="12" t="s">
        <v>660</v>
      </c>
      <c r="AI27" s="12" t="s">
        <v>122</v>
      </c>
      <c r="AJ27" s="12" t="s">
        <v>146</v>
      </c>
      <c r="AK27" s="9" t="s">
        <v>1066</v>
      </c>
      <c r="AL27" s="9" t="s">
        <v>1459</v>
      </c>
      <c r="AM27" s="35" t="s">
        <v>1460</v>
      </c>
    </row>
    <row r="28" spans="1:39" s="6" customFormat="1">
      <c r="A28" s="7">
        <v>43939</v>
      </c>
      <c r="B28" s="8" t="s">
        <v>876</v>
      </c>
      <c r="C28" s="9" t="s">
        <v>1077</v>
      </c>
      <c r="D28" s="10">
        <v>8.895833333333332E-2</v>
      </c>
      <c r="E28" s="42" t="s">
        <v>1437</v>
      </c>
      <c r="F28" s="11">
        <v>13</v>
      </c>
      <c r="G28" s="11">
        <v>12.4</v>
      </c>
      <c r="H28" s="11">
        <v>13.2</v>
      </c>
      <c r="I28" s="11">
        <v>12.8</v>
      </c>
      <c r="J28" s="11">
        <v>13</v>
      </c>
      <c r="K28" s="11">
        <v>13.3</v>
      </c>
      <c r="L28" s="11">
        <v>13</v>
      </c>
      <c r="M28" s="11">
        <v>12.7</v>
      </c>
      <c r="N28" s="11">
        <v>12.2</v>
      </c>
      <c r="O28" s="11">
        <v>13</v>
      </c>
      <c r="P28" s="30">
        <f t="shared" si="4"/>
        <v>38.599999999999994</v>
      </c>
      <c r="Q28" s="30">
        <f t="shared" si="5"/>
        <v>52.1</v>
      </c>
      <c r="R28" s="30">
        <f t="shared" si="6"/>
        <v>37.9</v>
      </c>
      <c r="S28" s="31">
        <f t="shared" si="7"/>
        <v>64.399999999999991</v>
      </c>
      <c r="T28" s="12" t="s">
        <v>155</v>
      </c>
      <c r="U28" s="12" t="s">
        <v>913</v>
      </c>
      <c r="V28" s="14" t="s">
        <v>156</v>
      </c>
      <c r="W28" s="14" t="s">
        <v>170</v>
      </c>
      <c r="X28" s="14" t="s">
        <v>244</v>
      </c>
      <c r="Y28" s="14" t="s">
        <v>727</v>
      </c>
      <c r="Z28" s="13">
        <v>11.7</v>
      </c>
      <c r="AA28" s="13">
        <v>11</v>
      </c>
      <c r="AB28" s="13"/>
      <c r="AC28" s="13">
        <v>6.8</v>
      </c>
      <c r="AD28" s="13" t="s">
        <v>121</v>
      </c>
      <c r="AE28" s="13" t="s">
        <v>121</v>
      </c>
      <c r="AF28" s="13" t="s">
        <v>121</v>
      </c>
      <c r="AG28" s="13"/>
      <c r="AH28" s="12" t="s">
        <v>660</v>
      </c>
      <c r="AI28" s="12" t="s">
        <v>123</v>
      </c>
      <c r="AJ28" s="12" t="s">
        <v>134</v>
      </c>
      <c r="AK28" s="9" t="s">
        <v>1066</v>
      </c>
      <c r="AL28" s="9" t="s">
        <v>1469</v>
      </c>
      <c r="AM28" s="35" t="s">
        <v>1470</v>
      </c>
    </row>
    <row r="29" spans="1:39" s="6" customFormat="1">
      <c r="A29" s="7">
        <v>43940</v>
      </c>
      <c r="B29" s="8" t="s">
        <v>872</v>
      </c>
      <c r="C29" s="9" t="s">
        <v>1005</v>
      </c>
      <c r="D29" s="10">
        <v>8.5416666666666655E-2</v>
      </c>
      <c r="E29" s="42" t="s">
        <v>1450</v>
      </c>
      <c r="F29" s="11">
        <v>12.9</v>
      </c>
      <c r="G29" s="11">
        <v>12.3</v>
      </c>
      <c r="H29" s="11">
        <v>13.1</v>
      </c>
      <c r="I29" s="11">
        <v>12.5</v>
      </c>
      <c r="J29" s="11">
        <v>12.5</v>
      </c>
      <c r="K29" s="11">
        <v>12</v>
      </c>
      <c r="L29" s="11">
        <v>11.9</v>
      </c>
      <c r="M29" s="11">
        <v>11.8</v>
      </c>
      <c r="N29" s="11">
        <v>11.8</v>
      </c>
      <c r="O29" s="11">
        <v>12.2</v>
      </c>
      <c r="P29" s="30">
        <f t="shared" si="4"/>
        <v>38.300000000000004</v>
      </c>
      <c r="Q29" s="30">
        <f t="shared" si="5"/>
        <v>48.9</v>
      </c>
      <c r="R29" s="30">
        <f t="shared" si="6"/>
        <v>35.799999999999997</v>
      </c>
      <c r="S29" s="31">
        <f t="shared" si="7"/>
        <v>63.300000000000004</v>
      </c>
      <c r="T29" s="12" t="s">
        <v>155</v>
      </c>
      <c r="U29" s="12" t="s">
        <v>913</v>
      </c>
      <c r="V29" s="14" t="s">
        <v>403</v>
      </c>
      <c r="W29" s="14" t="s">
        <v>231</v>
      </c>
      <c r="X29" s="14" t="s">
        <v>470</v>
      </c>
      <c r="Y29" s="14" t="s">
        <v>727</v>
      </c>
      <c r="Z29" s="13">
        <v>15.1</v>
      </c>
      <c r="AA29" s="13">
        <v>14.2</v>
      </c>
      <c r="AB29" s="13"/>
      <c r="AC29" s="13">
        <v>2.2000000000000002</v>
      </c>
      <c r="AD29" s="13">
        <v>-0.6</v>
      </c>
      <c r="AE29" s="13">
        <v>0.6</v>
      </c>
      <c r="AF29" s="13">
        <v>1</v>
      </c>
      <c r="AG29" s="13"/>
      <c r="AH29" s="12" t="s">
        <v>122</v>
      </c>
      <c r="AI29" s="12" t="s">
        <v>122</v>
      </c>
      <c r="AJ29" s="12" t="s">
        <v>146</v>
      </c>
      <c r="AK29" s="9"/>
      <c r="AL29" s="9" t="s">
        <v>1491</v>
      </c>
      <c r="AM29" s="35" t="s">
        <v>1492</v>
      </c>
    </row>
    <row r="30" spans="1:39" s="6" customFormat="1">
      <c r="A30" s="7">
        <v>43940</v>
      </c>
      <c r="B30" s="8" t="s">
        <v>137</v>
      </c>
      <c r="C30" s="47" t="s">
        <v>1005</v>
      </c>
      <c r="D30" s="10">
        <v>8.3414351851851851E-2</v>
      </c>
      <c r="E30" s="42" t="s">
        <v>1451</v>
      </c>
      <c r="F30" s="11">
        <v>12.2</v>
      </c>
      <c r="G30" s="11">
        <v>11.3</v>
      </c>
      <c r="H30" s="11">
        <v>12.1</v>
      </c>
      <c r="I30" s="11">
        <v>11.8</v>
      </c>
      <c r="J30" s="11">
        <v>12.4</v>
      </c>
      <c r="K30" s="11">
        <v>12.9</v>
      </c>
      <c r="L30" s="11">
        <v>12.2</v>
      </c>
      <c r="M30" s="11">
        <v>11.9</v>
      </c>
      <c r="N30" s="11">
        <v>11.8</v>
      </c>
      <c r="O30" s="11">
        <v>12.1</v>
      </c>
      <c r="P30" s="30">
        <f t="shared" si="4"/>
        <v>35.6</v>
      </c>
      <c r="Q30" s="30">
        <f t="shared" si="5"/>
        <v>49.3</v>
      </c>
      <c r="R30" s="30">
        <f t="shared" si="6"/>
        <v>35.800000000000004</v>
      </c>
      <c r="S30" s="31">
        <f t="shared" si="7"/>
        <v>59.800000000000004</v>
      </c>
      <c r="T30" s="12" t="s">
        <v>143</v>
      </c>
      <c r="U30" s="12" t="s">
        <v>913</v>
      </c>
      <c r="V30" s="14" t="s">
        <v>156</v>
      </c>
      <c r="W30" s="14" t="s">
        <v>181</v>
      </c>
      <c r="X30" s="14" t="s">
        <v>351</v>
      </c>
      <c r="Y30" s="14" t="s">
        <v>727</v>
      </c>
      <c r="Z30" s="13">
        <v>15.1</v>
      </c>
      <c r="AA30" s="13">
        <v>14.2</v>
      </c>
      <c r="AB30" s="13"/>
      <c r="AC30" s="13">
        <v>0.2</v>
      </c>
      <c r="AD30" s="13" t="s">
        <v>121</v>
      </c>
      <c r="AE30" s="13">
        <v>-0.6</v>
      </c>
      <c r="AF30" s="13">
        <v>0.8</v>
      </c>
      <c r="AG30" s="13"/>
      <c r="AH30" s="12" t="s">
        <v>126</v>
      </c>
      <c r="AI30" s="12" t="s">
        <v>126</v>
      </c>
      <c r="AJ30" s="12" t="s">
        <v>727</v>
      </c>
      <c r="AK30" s="9"/>
      <c r="AL30" s="9"/>
      <c r="AM30" s="35"/>
    </row>
    <row r="31" spans="1:39" s="6" customFormat="1">
      <c r="A31" s="7">
        <v>44086</v>
      </c>
      <c r="B31" s="8" t="s">
        <v>1499</v>
      </c>
      <c r="C31" s="47" t="s">
        <v>1005</v>
      </c>
      <c r="D31" s="10">
        <v>8.7500000000000008E-2</v>
      </c>
      <c r="E31" s="42" t="s">
        <v>1516</v>
      </c>
      <c r="F31" s="11">
        <v>13</v>
      </c>
      <c r="G31" s="11">
        <v>12.3</v>
      </c>
      <c r="H31" s="11">
        <v>13.4</v>
      </c>
      <c r="I31" s="11">
        <v>13.3</v>
      </c>
      <c r="J31" s="11">
        <v>13.4</v>
      </c>
      <c r="K31" s="11">
        <v>12.8</v>
      </c>
      <c r="L31" s="11">
        <v>11.7</v>
      </c>
      <c r="M31" s="11">
        <v>11.6</v>
      </c>
      <c r="N31" s="11">
        <v>12.3</v>
      </c>
      <c r="O31" s="11">
        <v>12.2</v>
      </c>
      <c r="P31" s="30">
        <f t="shared" si="4"/>
        <v>38.700000000000003</v>
      </c>
      <c r="Q31" s="30">
        <f t="shared" si="5"/>
        <v>51.2</v>
      </c>
      <c r="R31" s="30">
        <f t="shared" si="6"/>
        <v>36.099999999999994</v>
      </c>
      <c r="S31" s="31">
        <f t="shared" si="7"/>
        <v>65.400000000000006</v>
      </c>
      <c r="T31" s="12" t="s">
        <v>291</v>
      </c>
      <c r="U31" s="12" t="s">
        <v>913</v>
      </c>
      <c r="V31" s="14" t="s">
        <v>200</v>
      </c>
      <c r="W31" s="14" t="s">
        <v>187</v>
      </c>
      <c r="X31" s="14" t="s">
        <v>181</v>
      </c>
      <c r="Y31" s="14" t="s">
        <v>727</v>
      </c>
      <c r="Z31" s="13">
        <v>9.6</v>
      </c>
      <c r="AA31" s="13">
        <v>10.3</v>
      </c>
      <c r="AB31" s="13">
        <v>11.2</v>
      </c>
      <c r="AC31" s="13">
        <v>2.9</v>
      </c>
      <c r="AD31" s="13">
        <v>-0.7</v>
      </c>
      <c r="AE31" s="13">
        <v>2.5</v>
      </c>
      <c r="AF31" s="13">
        <v>-0.3</v>
      </c>
      <c r="AG31" s="13"/>
      <c r="AH31" s="12" t="s">
        <v>125</v>
      </c>
      <c r="AI31" s="12" t="s">
        <v>123</v>
      </c>
      <c r="AJ31" s="12" t="s">
        <v>146</v>
      </c>
      <c r="AK31" s="9"/>
      <c r="AL31" s="9" t="s">
        <v>1514</v>
      </c>
      <c r="AM31" s="35" t="s">
        <v>1517</v>
      </c>
    </row>
    <row r="32" spans="1:39" s="6" customFormat="1">
      <c r="A32" s="7">
        <v>44086</v>
      </c>
      <c r="B32" s="26" t="s">
        <v>137</v>
      </c>
      <c r="C32" s="47" t="s">
        <v>1005</v>
      </c>
      <c r="D32" s="10">
        <v>8.4733796296296293E-2</v>
      </c>
      <c r="E32" s="42" t="s">
        <v>1537</v>
      </c>
      <c r="F32" s="11">
        <v>12.4</v>
      </c>
      <c r="G32" s="11">
        <v>11.4</v>
      </c>
      <c r="H32" s="11">
        <v>12.5</v>
      </c>
      <c r="I32" s="11">
        <v>12.8</v>
      </c>
      <c r="J32" s="11">
        <v>12.7</v>
      </c>
      <c r="K32" s="11">
        <v>12.4</v>
      </c>
      <c r="L32" s="11">
        <v>12</v>
      </c>
      <c r="M32" s="11">
        <v>11.8</v>
      </c>
      <c r="N32" s="11">
        <v>12</v>
      </c>
      <c r="O32" s="11">
        <v>12.1</v>
      </c>
      <c r="P32" s="30">
        <f t="shared" si="4"/>
        <v>36.299999999999997</v>
      </c>
      <c r="Q32" s="30">
        <f t="shared" si="5"/>
        <v>49.9</v>
      </c>
      <c r="R32" s="30">
        <f t="shared" si="6"/>
        <v>35.9</v>
      </c>
      <c r="S32" s="31">
        <f t="shared" si="7"/>
        <v>61.8</v>
      </c>
      <c r="T32" s="12" t="s">
        <v>155</v>
      </c>
      <c r="U32" s="12" t="s">
        <v>913</v>
      </c>
      <c r="V32" s="14" t="s">
        <v>364</v>
      </c>
      <c r="W32" s="14" t="s">
        <v>200</v>
      </c>
      <c r="X32" s="14" t="s">
        <v>157</v>
      </c>
      <c r="Y32" s="14" t="s">
        <v>727</v>
      </c>
      <c r="Z32" s="50">
        <v>9.6</v>
      </c>
      <c r="AA32" s="50">
        <v>10.3</v>
      </c>
      <c r="AB32" s="50">
        <v>11.2</v>
      </c>
      <c r="AC32" s="13">
        <v>2.2999999999999998</v>
      </c>
      <c r="AD32" s="13">
        <v>-0.5</v>
      </c>
      <c r="AE32" s="13">
        <v>1.5</v>
      </c>
      <c r="AF32" s="13">
        <v>0.3</v>
      </c>
      <c r="AG32" s="13"/>
      <c r="AH32" s="12" t="s">
        <v>125</v>
      </c>
      <c r="AI32" s="12" t="s">
        <v>123</v>
      </c>
      <c r="AJ32" s="12" t="s">
        <v>134</v>
      </c>
      <c r="AK32" s="9"/>
      <c r="AL32" s="9"/>
      <c r="AM32" s="35"/>
    </row>
    <row r="33" spans="1:39" s="6" customFormat="1">
      <c r="A33" s="7">
        <v>44087</v>
      </c>
      <c r="B33" s="8" t="s">
        <v>1500</v>
      </c>
      <c r="C33" s="47" t="s">
        <v>881</v>
      </c>
      <c r="D33" s="10">
        <v>8.549768518518519E-2</v>
      </c>
      <c r="E33" s="42" t="s">
        <v>1545</v>
      </c>
      <c r="F33" s="11">
        <v>13.1</v>
      </c>
      <c r="G33" s="11">
        <v>11.8</v>
      </c>
      <c r="H33" s="11">
        <v>12.5</v>
      </c>
      <c r="I33" s="11">
        <v>12.5</v>
      </c>
      <c r="J33" s="11">
        <v>12.7</v>
      </c>
      <c r="K33" s="11">
        <v>12.2</v>
      </c>
      <c r="L33" s="11">
        <v>12.4</v>
      </c>
      <c r="M33" s="11">
        <v>12.3</v>
      </c>
      <c r="N33" s="11">
        <v>12.1</v>
      </c>
      <c r="O33" s="11">
        <v>12.1</v>
      </c>
      <c r="P33" s="30">
        <f t="shared" si="4"/>
        <v>37.4</v>
      </c>
      <c r="Q33" s="30">
        <f t="shared" si="5"/>
        <v>49.8</v>
      </c>
      <c r="R33" s="30">
        <f t="shared" si="6"/>
        <v>36.5</v>
      </c>
      <c r="S33" s="31">
        <f t="shared" si="7"/>
        <v>62.599999999999994</v>
      </c>
      <c r="T33" s="12" t="s">
        <v>143</v>
      </c>
      <c r="U33" s="12" t="s">
        <v>913</v>
      </c>
      <c r="V33" s="14" t="s">
        <v>1546</v>
      </c>
      <c r="W33" s="14" t="s">
        <v>621</v>
      </c>
      <c r="X33" s="51" t="s">
        <v>157</v>
      </c>
      <c r="Y33" s="14" t="s">
        <v>727</v>
      </c>
      <c r="Z33" s="13">
        <v>10.4</v>
      </c>
      <c r="AA33" s="13">
        <v>11.5</v>
      </c>
      <c r="AB33" s="52">
        <v>10.1</v>
      </c>
      <c r="AC33" s="52">
        <v>0.9</v>
      </c>
      <c r="AD33" s="13" t="s">
        <v>121</v>
      </c>
      <c r="AE33" s="13">
        <v>0.7</v>
      </c>
      <c r="AF33" s="13">
        <v>0.2</v>
      </c>
      <c r="AG33" s="13"/>
      <c r="AH33" s="12" t="s">
        <v>122</v>
      </c>
      <c r="AI33" s="12" t="s">
        <v>122</v>
      </c>
      <c r="AJ33" s="12" t="s">
        <v>146</v>
      </c>
      <c r="AK33" s="9"/>
      <c r="AL33" s="9" t="s">
        <v>1562</v>
      </c>
      <c r="AM33" s="35" t="s">
        <v>1563</v>
      </c>
    </row>
    <row r="34" spans="1:39" s="6" customFormat="1">
      <c r="A34" s="7">
        <v>44093</v>
      </c>
      <c r="B34" s="8" t="s">
        <v>877</v>
      </c>
      <c r="C34" s="47" t="s">
        <v>881</v>
      </c>
      <c r="D34" s="10">
        <v>8.413194444444444E-2</v>
      </c>
      <c r="E34" s="42" t="s">
        <v>1585</v>
      </c>
      <c r="F34" s="11">
        <v>12.6</v>
      </c>
      <c r="G34" s="11">
        <v>11.6</v>
      </c>
      <c r="H34" s="11">
        <v>12.7</v>
      </c>
      <c r="I34" s="11">
        <v>12.2</v>
      </c>
      <c r="J34" s="11">
        <v>12.5</v>
      </c>
      <c r="K34" s="11">
        <v>12.2</v>
      </c>
      <c r="L34" s="11">
        <v>11.6</v>
      </c>
      <c r="M34" s="11">
        <v>11.7</v>
      </c>
      <c r="N34" s="11">
        <v>12.2</v>
      </c>
      <c r="O34" s="11">
        <v>12.6</v>
      </c>
      <c r="P34" s="30">
        <f t="shared" si="4"/>
        <v>36.9</v>
      </c>
      <c r="Q34" s="30">
        <f t="shared" si="5"/>
        <v>48.5</v>
      </c>
      <c r="R34" s="30">
        <f t="shared" si="6"/>
        <v>36.5</v>
      </c>
      <c r="S34" s="31">
        <f t="shared" si="7"/>
        <v>61.599999999999994</v>
      </c>
      <c r="T34" s="12" t="s">
        <v>155</v>
      </c>
      <c r="U34" s="12" t="s">
        <v>913</v>
      </c>
      <c r="V34" s="14" t="s">
        <v>222</v>
      </c>
      <c r="W34" s="14" t="s">
        <v>200</v>
      </c>
      <c r="X34" s="51" t="s">
        <v>226</v>
      </c>
      <c r="Y34" s="14" t="s">
        <v>727</v>
      </c>
      <c r="Z34" s="13">
        <v>11.5</v>
      </c>
      <c r="AA34" s="13">
        <v>11</v>
      </c>
      <c r="AB34" s="13">
        <v>10.6</v>
      </c>
      <c r="AC34" s="52">
        <v>0.6</v>
      </c>
      <c r="AD34" s="13" t="s">
        <v>121</v>
      </c>
      <c r="AE34" s="13">
        <v>0.6</v>
      </c>
      <c r="AF34" s="13" t="s">
        <v>298</v>
      </c>
      <c r="AG34" s="13"/>
      <c r="AH34" s="12" t="s">
        <v>122</v>
      </c>
      <c r="AI34" s="12" t="s">
        <v>122</v>
      </c>
      <c r="AJ34" s="12" t="s">
        <v>146</v>
      </c>
      <c r="AK34" s="9"/>
      <c r="AL34" s="9" t="s">
        <v>1608</v>
      </c>
      <c r="AM34" s="35" t="s">
        <v>1609</v>
      </c>
    </row>
    <row r="35" spans="1:39" s="6" customFormat="1">
      <c r="A35" s="7">
        <v>44095</v>
      </c>
      <c r="B35" s="8" t="s">
        <v>1583</v>
      </c>
      <c r="C35" s="47" t="s">
        <v>881</v>
      </c>
      <c r="D35" s="10">
        <v>8.6168981481481485E-2</v>
      </c>
      <c r="E35" s="42" t="s">
        <v>1656</v>
      </c>
      <c r="F35" s="11">
        <v>12.9</v>
      </c>
      <c r="G35" s="11">
        <v>11.8</v>
      </c>
      <c r="H35" s="11">
        <v>13.3</v>
      </c>
      <c r="I35" s="11">
        <v>13</v>
      </c>
      <c r="J35" s="11">
        <v>13.3</v>
      </c>
      <c r="K35" s="11">
        <v>12.4</v>
      </c>
      <c r="L35" s="11">
        <v>12.1</v>
      </c>
      <c r="M35" s="11">
        <v>11.8</v>
      </c>
      <c r="N35" s="11">
        <v>11.8</v>
      </c>
      <c r="O35" s="11">
        <v>12.1</v>
      </c>
      <c r="P35" s="30">
        <f t="shared" si="4"/>
        <v>38</v>
      </c>
      <c r="Q35" s="30">
        <f t="shared" si="5"/>
        <v>50.800000000000004</v>
      </c>
      <c r="R35" s="30">
        <f t="shared" si="6"/>
        <v>35.700000000000003</v>
      </c>
      <c r="S35" s="31">
        <f t="shared" si="7"/>
        <v>64.3</v>
      </c>
      <c r="T35" s="12" t="s">
        <v>291</v>
      </c>
      <c r="U35" s="12" t="s">
        <v>913</v>
      </c>
      <c r="V35" s="14" t="s">
        <v>1546</v>
      </c>
      <c r="W35" s="14" t="s">
        <v>271</v>
      </c>
      <c r="X35" s="51" t="s">
        <v>200</v>
      </c>
      <c r="Y35" s="14" t="s">
        <v>727</v>
      </c>
      <c r="Z35" s="13">
        <v>4.7</v>
      </c>
      <c r="AA35" s="13">
        <v>4.3</v>
      </c>
      <c r="AB35" s="52">
        <v>9.6999999999999993</v>
      </c>
      <c r="AC35" s="52">
        <v>1.7</v>
      </c>
      <c r="AD35" s="13">
        <v>-0.6</v>
      </c>
      <c r="AE35" s="13">
        <v>0.7</v>
      </c>
      <c r="AF35" s="13">
        <v>0.4</v>
      </c>
      <c r="AG35" s="13"/>
      <c r="AH35" s="12" t="s">
        <v>122</v>
      </c>
      <c r="AI35" s="12" t="s">
        <v>122</v>
      </c>
      <c r="AJ35" s="12" t="s">
        <v>146</v>
      </c>
      <c r="AK35" s="9"/>
      <c r="AL35" s="9" t="s">
        <v>1668</v>
      </c>
      <c r="AM35" s="35" t="s">
        <v>1669</v>
      </c>
    </row>
    <row r="36" spans="1:39" s="6" customFormat="1">
      <c r="A36" s="7">
        <v>44095</v>
      </c>
      <c r="B36" s="8" t="s">
        <v>872</v>
      </c>
      <c r="C36" s="47" t="s">
        <v>881</v>
      </c>
      <c r="D36" s="10">
        <v>8.4768518518518521E-2</v>
      </c>
      <c r="E36" s="42" t="s">
        <v>1661</v>
      </c>
      <c r="F36" s="11">
        <v>12.7</v>
      </c>
      <c r="G36" s="11">
        <v>11.4</v>
      </c>
      <c r="H36" s="11">
        <v>12.2</v>
      </c>
      <c r="I36" s="11">
        <v>12.1</v>
      </c>
      <c r="J36" s="11">
        <v>12.4</v>
      </c>
      <c r="K36" s="11">
        <v>12.3</v>
      </c>
      <c r="L36" s="11">
        <v>11.6</v>
      </c>
      <c r="M36" s="11">
        <v>11.8</v>
      </c>
      <c r="N36" s="11">
        <v>12.6</v>
      </c>
      <c r="O36" s="11">
        <v>13.3</v>
      </c>
      <c r="P36" s="30">
        <f t="shared" si="4"/>
        <v>36.299999999999997</v>
      </c>
      <c r="Q36" s="30">
        <f t="shared" si="5"/>
        <v>48.4</v>
      </c>
      <c r="R36" s="30">
        <f t="shared" si="6"/>
        <v>37.700000000000003</v>
      </c>
      <c r="S36" s="31">
        <f t="shared" si="7"/>
        <v>60.8</v>
      </c>
      <c r="T36" s="12" t="s">
        <v>143</v>
      </c>
      <c r="U36" s="12" t="s">
        <v>889</v>
      </c>
      <c r="V36" s="14" t="s">
        <v>1526</v>
      </c>
      <c r="W36" s="14" t="s">
        <v>156</v>
      </c>
      <c r="X36" s="51" t="s">
        <v>200</v>
      </c>
      <c r="Y36" s="14" t="s">
        <v>727</v>
      </c>
      <c r="Z36" s="13">
        <v>4.7</v>
      </c>
      <c r="AA36" s="13">
        <v>4.3</v>
      </c>
      <c r="AB36" s="52">
        <v>9.6999999999999993</v>
      </c>
      <c r="AC36" s="52">
        <v>1.8</v>
      </c>
      <c r="AD36" s="13" t="s">
        <v>121</v>
      </c>
      <c r="AE36" s="13">
        <v>1.4</v>
      </c>
      <c r="AF36" s="13">
        <v>0.4</v>
      </c>
      <c r="AG36" s="13"/>
      <c r="AH36" s="12" t="s">
        <v>124</v>
      </c>
      <c r="AI36" s="12" t="s">
        <v>123</v>
      </c>
      <c r="AJ36" s="12" t="s">
        <v>134</v>
      </c>
      <c r="AK36" s="9"/>
      <c r="AL36" s="9" t="s">
        <v>1677</v>
      </c>
      <c r="AM36" s="35" t="s">
        <v>1678</v>
      </c>
    </row>
    <row r="37" spans="1:39" s="6" customFormat="1">
      <c r="A37" s="7">
        <v>44100</v>
      </c>
      <c r="B37" s="8" t="s">
        <v>877</v>
      </c>
      <c r="C37" s="47" t="s">
        <v>1005</v>
      </c>
      <c r="D37" s="10">
        <v>8.4722222222222213E-2</v>
      </c>
      <c r="E37" s="42" t="s">
        <v>902</v>
      </c>
      <c r="F37" s="11">
        <v>12.8</v>
      </c>
      <c r="G37" s="11">
        <v>11.3</v>
      </c>
      <c r="H37" s="11">
        <v>13.3</v>
      </c>
      <c r="I37" s="11">
        <v>12.1</v>
      </c>
      <c r="J37" s="11">
        <v>12.4</v>
      </c>
      <c r="K37" s="11">
        <v>12</v>
      </c>
      <c r="L37" s="11">
        <v>11.7</v>
      </c>
      <c r="M37" s="11">
        <v>11.7</v>
      </c>
      <c r="N37" s="11">
        <v>12.1</v>
      </c>
      <c r="O37" s="11">
        <v>12.6</v>
      </c>
      <c r="P37" s="30">
        <f t="shared" si="4"/>
        <v>37.400000000000006</v>
      </c>
      <c r="Q37" s="30">
        <f t="shared" si="5"/>
        <v>48.2</v>
      </c>
      <c r="R37" s="30">
        <f t="shared" si="6"/>
        <v>36.4</v>
      </c>
      <c r="S37" s="31">
        <f t="shared" si="7"/>
        <v>61.900000000000006</v>
      </c>
      <c r="T37" s="12" t="s">
        <v>155</v>
      </c>
      <c r="U37" s="12" t="s">
        <v>913</v>
      </c>
      <c r="V37" s="14" t="s">
        <v>257</v>
      </c>
      <c r="W37" s="14" t="s">
        <v>186</v>
      </c>
      <c r="X37" s="51" t="s">
        <v>281</v>
      </c>
      <c r="Y37" s="14" t="s">
        <v>134</v>
      </c>
      <c r="Z37" s="13">
        <v>12.6</v>
      </c>
      <c r="AA37" s="13">
        <v>12.9</v>
      </c>
      <c r="AB37" s="13">
        <v>9.6999999999999993</v>
      </c>
      <c r="AC37" s="52">
        <v>0.7</v>
      </c>
      <c r="AD37" s="13" t="s">
        <v>121</v>
      </c>
      <c r="AE37" s="13">
        <v>0.7</v>
      </c>
      <c r="AF37" s="13" t="s">
        <v>298</v>
      </c>
      <c r="AG37" s="13"/>
      <c r="AH37" s="12" t="s">
        <v>122</v>
      </c>
      <c r="AI37" s="12" t="s">
        <v>123</v>
      </c>
      <c r="AJ37" s="12" t="s">
        <v>134</v>
      </c>
      <c r="AK37" s="9"/>
      <c r="AL37" s="9" t="s">
        <v>1706</v>
      </c>
      <c r="AM37" s="35" t="s">
        <v>1707</v>
      </c>
    </row>
    <row r="38" spans="1:39" s="6" customFormat="1">
      <c r="A38" s="7">
        <v>44101</v>
      </c>
      <c r="B38" s="8" t="s">
        <v>1584</v>
      </c>
      <c r="C38" s="47" t="s">
        <v>1005</v>
      </c>
      <c r="D38" s="10">
        <v>8.7511574074074075E-2</v>
      </c>
      <c r="E38" s="42" t="s">
        <v>1725</v>
      </c>
      <c r="F38" s="11">
        <v>13</v>
      </c>
      <c r="G38" s="11">
        <v>11.9</v>
      </c>
      <c r="H38" s="11">
        <v>14.1</v>
      </c>
      <c r="I38" s="11">
        <v>13.1</v>
      </c>
      <c r="J38" s="11">
        <v>13.4</v>
      </c>
      <c r="K38" s="11">
        <v>12.4</v>
      </c>
      <c r="L38" s="11">
        <v>12.4</v>
      </c>
      <c r="M38" s="11">
        <v>11.8</v>
      </c>
      <c r="N38" s="11">
        <v>11.9</v>
      </c>
      <c r="O38" s="11">
        <v>12.1</v>
      </c>
      <c r="P38" s="30">
        <f t="shared" si="4"/>
        <v>39</v>
      </c>
      <c r="Q38" s="30">
        <f t="shared" si="5"/>
        <v>51.3</v>
      </c>
      <c r="R38" s="30">
        <f t="shared" si="6"/>
        <v>35.800000000000004</v>
      </c>
      <c r="S38" s="31">
        <f t="shared" si="7"/>
        <v>65.5</v>
      </c>
      <c r="T38" s="12" t="s">
        <v>291</v>
      </c>
      <c r="U38" s="12" t="s">
        <v>991</v>
      </c>
      <c r="V38" s="14" t="s">
        <v>380</v>
      </c>
      <c r="W38" s="14" t="s">
        <v>170</v>
      </c>
      <c r="X38" s="51" t="s">
        <v>215</v>
      </c>
      <c r="Y38" s="14" t="s">
        <v>134</v>
      </c>
      <c r="Z38" s="13">
        <v>12.1</v>
      </c>
      <c r="AA38" s="13">
        <v>13.4</v>
      </c>
      <c r="AB38" s="13">
        <v>9.6999999999999993</v>
      </c>
      <c r="AC38" s="52">
        <v>3</v>
      </c>
      <c r="AD38" s="13">
        <v>-0.8</v>
      </c>
      <c r="AE38" s="13">
        <v>1.9</v>
      </c>
      <c r="AF38" s="13">
        <v>0.3</v>
      </c>
      <c r="AG38" s="13"/>
      <c r="AH38" s="12" t="s">
        <v>125</v>
      </c>
      <c r="AI38" s="12" t="s">
        <v>123</v>
      </c>
      <c r="AJ38" s="12" t="s">
        <v>146</v>
      </c>
      <c r="AK38" s="9" t="s">
        <v>668</v>
      </c>
      <c r="AL38" s="9" t="s">
        <v>1757</v>
      </c>
      <c r="AM38" s="35" t="s">
        <v>1756</v>
      </c>
    </row>
    <row r="39" spans="1:39" s="6" customFormat="1">
      <c r="A39" s="7">
        <v>44107</v>
      </c>
      <c r="B39" s="8" t="s">
        <v>1500</v>
      </c>
      <c r="C39" s="47" t="s">
        <v>881</v>
      </c>
      <c r="D39" s="10">
        <v>8.4826388888888882E-2</v>
      </c>
      <c r="E39" s="42" t="s">
        <v>1762</v>
      </c>
      <c r="F39" s="11">
        <v>12.8</v>
      </c>
      <c r="G39" s="11">
        <v>11.1</v>
      </c>
      <c r="H39" s="11">
        <v>13.4</v>
      </c>
      <c r="I39" s="11">
        <v>12.4</v>
      </c>
      <c r="J39" s="11">
        <v>12.6</v>
      </c>
      <c r="K39" s="11">
        <v>12.1</v>
      </c>
      <c r="L39" s="11">
        <v>12.2</v>
      </c>
      <c r="M39" s="11">
        <v>12</v>
      </c>
      <c r="N39" s="11">
        <v>12</v>
      </c>
      <c r="O39" s="11">
        <v>12.3</v>
      </c>
      <c r="P39" s="30">
        <f t="shared" si="4"/>
        <v>37.299999999999997</v>
      </c>
      <c r="Q39" s="30">
        <f t="shared" si="5"/>
        <v>49.3</v>
      </c>
      <c r="R39" s="30">
        <f t="shared" si="6"/>
        <v>36.299999999999997</v>
      </c>
      <c r="S39" s="31">
        <f t="shared" si="7"/>
        <v>62.3</v>
      </c>
      <c r="T39" s="12" t="s">
        <v>143</v>
      </c>
      <c r="U39" s="12" t="s">
        <v>913</v>
      </c>
      <c r="V39" s="14" t="s">
        <v>633</v>
      </c>
      <c r="W39" s="14" t="s">
        <v>621</v>
      </c>
      <c r="X39" s="51" t="s">
        <v>170</v>
      </c>
      <c r="Y39" s="14" t="s">
        <v>134</v>
      </c>
      <c r="Z39" s="13">
        <v>11.6</v>
      </c>
      <c r="AA39" s="13">
        <v>9.6999999999999993</v>
      </c>
      <c r="AB39" s="13">
        <v>10.8</v>
      </c>
      <c r="AC39" s="52">
        <v>0.1</v>
      </c>
      <c r="AD39" s="13" t="s">
        <v>121</v>
      </c>
      <c r="AE39" s="13">
        <v>0.5</v>
      </c>
      <c r="AF39" s="13">
        <v>-0.4</v>
      </c>
      <c r="AG39" s="13"/>
      <c r="AH39" s="12" t="s">
        <v>122</v>
      </c>
      <c r="AI39" s="12" t="s">
        <v>123</v>
      </c>
      <c r="AJ39" s="12" t="s">
        <v>134</v>
      </c>
      <c r="AK39" s="9" t="s">
        <v>668</v>
      </c>
      <c r="AL39" s="9" t="s">
        <v>1808</v>
      </c>
      <c r="AM39" s="35" t="s">
        <v>1809</v>
      </c>
    </row>
    <row r="40" spans="1:39" s="6" customFormat="1">
      <c r="A40" s="7">
        <v>44107</v>
      </c>
      <c r="B40" s="8" t="s">
        <v>1692</v>
      </c>
      <c r="C40" s="47" t="s">
        <v>881</v>
      </c>
      <c r="D40" s="10">
        <v>8.4050925925925932E-2</v>
      </c>
      <c r="E40" s="42" t="s">
        <v>1765</v>
      </c>
      <c r="F40" s="11">
        <v>12.4</v>
      </c>
      <c r="G40" s="11">
        <v>11.1</v>
      </c>
      <c r="H40" s="11">
        <v>12.7</v>
      </c>
      <c r="I40" s="11">
        <v>12.3</v>
      </c>
      <c r="J40" s="11">
        <v>13.3</v>
      </c>
      <c r="K40" s="11">
        <v>12.1</v>
      </c>
      <c r="L40" s="11">
        <v>11.8</v>
      </c>
      <c r="M40" s="11">
        <v>11.8</v>
      </c>
      <c r="N40" s="11">
        <v>11.5</v>
      </c>
      <c r="O40" s="11">
        <v>12.2</v>
      </c>
      <c r="P40" s="30">
        <f t="shared" si="4"/>
        <v>36.200000000000003</v>
      </c>
      <c r="Q40" s="30">
        <f t="shared" si="5"/>
        <v>49.5</v>
      </c>
      <c r="R40" s="30">
        <f t="shared" si="6"/>
        <v>35.5</v>
      </c>
      <c r="S40" s="31">
        <f t="shared" si="7"/>
        <v>61.8</v>
      </c>
      <c r="T40" s="12" t="s">
        <v>155</v>
      </c>
      <c r="U40" s="12" t="s">
        <v>913</v>
      </c>
      <c r="V40" s="14" t="s">
        <v>156</v>
      </c>
      <c r="W40" s="14" t="s">
        <v>380</v>
      </c>
      <c r="X40" s="51" t="s">
        <v>170</v>
      </c>
      <c r="Y40" s="14" t="s">
        <v>134</v>
      </c>
      <c r="Z40" s="13">
        <v>11.6</v>
      </c>
      <c r="AA40" s="13">
        <v>9.6999999999999993</v>
      </c>
      <c r="AB40" s="13">
        <v>10.8</v>
      </c>
      <c r="AC40" s="52">
        <v>-0.2</v>
      </c>
      <c r="AD40" s="13">
        <v>-0.3</v>
      </c>
      <c r="AE40" s="13">
        <v>-0.1</v>
      </c>
      <c r="AF40" s="13">
        <v>-0.4</v>
      </c>
      <c r="AG40" s="13"/>
      <c r="AH40" s="12" t="s">
        <v>123</v>
      </c>
      <c r="AI40" s="12" t="s">
        <v>123</v>
      </c>
      <c r="AJ40" s="12" t="s">
        <v>134</v>
      </c>
      <c r="AK40" s="9" t="s">
        <v>668</v>
      </c>
      <c r="AL40" s="9" t="s">
        <v>1780</v>
      </c>
      <c r="AM40" s="35" t="s">
        <v>1781</v>
      </c>
    </row>
    <row r="41" spans="1:39" s="6" customFormat="1">
      <c r="A41" s="7">
        <v>44170</v>
      </c>
      <c r="B41" s="8" t="s">
        <v>1500</v>
      </c>
      <c r="C41" s="47" t="s">
        <v>1005</v>
      </c>
      <c r="D41" s="10">
        <v>8.5462962962962963E-2</v>
      </c>
      <c r="E41" s="42" t="s">
        <v>1827</v>
      </c>
      <c r="F41" s="11">
        <v>12.8</v>
      </c>
      <c r="G41" s="11">
        <v>11.9</v>
      </c>
      <c r="H41" s="11">
        <v>12.9</v>
      </c>
      <c r="I41" s="11">
        <v>13.3</v>
      </c>
      <c r="J41" s="11">
        <v>13.1</v>
      </c>
      <c r="K41" s="11">
        <v>12.5</v>
      </c>
      <c r="L41" s="11">
        <v>11.5</v>
      </c>
      <c r="M41" s="11">
        <v>11.6</v>
      </c>
      <c r="N41" s="11">
        <v>11.3</v>
      </c>
      <c r="O41" s="11">
        <v>12.5</v>
      </c>
      <c r="P41" s="30">
        <f>SUM(F41:H41)</f>
        <v>37.6</v>
      </c>
      <c r="Q41" s="30">
        <f>SUM(I41:L41)</f>
        <v>50.4</v>
      </c>
      <c r="R41" s="30">
        <f>SUM(M41:O41)</f>
        <v>35.4</v>
      </c>
      <c r="S41" s="31">
        <f>SUM(F41:J41)</f>
        <v>64</v>
      </c>
      <c r="T41" s="12" t="s">
        <v>291</v>
      </c>
      <c r="U41" s="12" t="s">
        <v>913</v>
      </c>
      <c r="V41" s="14" t="s">
        <v>1838</v>
      </c>
      <c r="W41" s="14" t="s">
        <v>621</v>
      </c>
      <c r="X41" s="51" t="s">
        <v>187</v>
      </c>
      <c r="Y41" s="14" t="s">
        <v>878</v>
      </c>
      <c r="Z41" s="13">
        <v>9.1</v>
      </c>
      <c r="AA41" s="13">
        <v>10.9</v>
      </c>
      <c r="AB41" s="13">
        <v>9.9</v>
      </c>
      <c r="AC41" s="52">
        <v>0.7</v>
      </c>
      <c r="AD41" s="13">
        <v>-0.6</v>
      </c>
      <c r="AE41" s="13">
        <v>0.2</v>
      </c>
      <c r="AF41" s="13">
        <v>-0.1</v>
      </c>
      <c r="AG41" s="13"/>
      <c r="AH41" s="12" t="s">
        <v>123</v>
      </c>
      <c r="AI41" s="12" t="s">
        <v>123</v>
      </c>
      <c r="AJ41" s="12" t="s">
        <v>146</v>
      </c>
      <c r="AK41" s="9" t="s">
        <v>1108</v>
      </c>
      <c r="AL41" s="9" t="s">
        <v>1834</v>
      </c>
      <c r="AM41" s="35" t="s">
        <v>1835</v>
      </c>
    </row>
    <row r="42" spans="1:39" s="6" customFormat="1">
      <c r="A42" s="7">
        <v>44170</v>
      </c>
      <c r="B42" s="8" t="s">
        <v>1501</v>
      </c>
      <c r="C42" s="47" t="s">
        <v>1005</v>
      </c>
      <c r="D42" s="10">
        <v>8.4745370370370374E-2</v>
      </c>
      <c r="E42" s="42" t="s">
        <v>1846</v>
      </c>
      <c r="F42" s="11">
        <v>12.9</v>
      </c>
      <c r="G42" s="11">
        <v>11.8</v>
      </c>
      <c r="H42" s="11">
        <v>13.1</v>
      </c>
      <c r="I42" s="11">
        <v>13.2</v>
      </c>
      <c r="J42" s="11">
        <v>12.5</v>
      </c>
      <c r="K42" s="11">
        <v>11.9</v>
      </c>
      <c r="L42" s="11">
        <v>11.7</v>
      </c>
      <c r="M42" s="11">
        <v>11.7</v>
      </c>
      <c r="N42" s="11">
        <v>11.4</v>
      </c>
      <c r="O42" s="11">
        <v>12</v>
      </c>
      <c r="P42" s="30">
        <f>SUM(F42:H42)</f>
        <v>37.800000000000004</v>
      </c>
      <c r="Q42" s="30">
        <f>SUM(I42:L42)</f>
        <v>49.3</v>
      </c>
      <c r="R42" s="30">
        <f>SUM(M42:O42)</f>
        <v>35.1</v>
      </c>
      <c r="S42" s="31">
        <f>SUM(F42:J42)</f>
        <v>63.5</v>
      </c>
      <c r="T42" s="12" t="s">
        <v>291</v>
      </c>
      <c r="U42" s="12" t="s">
        <v>913</v>
      </c>
      <c r="V42" s="14" t="s">
        <v>1546</v>
      </c>
      <c r="W42" s="14" t="s">
        <v>380</v>
      </c>
      <c r="X42" s="51" t="s">
        <v>364</v>
      </c>
      <c r="Y42" s="14" t="s">
        <v>878</v>
      </c>
      <c r="Z42" s="13">
        <v>9.1</v>
      </c>
      <c r="AA42" s="13">
        <v>10.9</v>
      </c>
      <c r="AB42" s="13">
        <v>9.9</v>
      </c>
      <c r="AC42" s="52">
        <v>0.4</v>
      </c>
      <c r="AD42" s="13">
        <v>-0.7</v>
      </c>
      <c r="AE42" s="13">
        <v>-0.5</v>
      </c>
      <c r="AF42" s="13">
        <v>0.2</v>
      </c>
      <c r="AG42" s="13"/>
      <c r="AH42" s="12" t="s">
        <v>126</v>
      </c>
      <c r="AI42" s="12" t="s">
        <v>123</v>
      </c>
      <c r="AJ42" s="12" t="s">
        <v>727</v>
      </c>
      <c r="AK42" s="9" t="s">
        <v>1108</v>
      </c>
      <c r="AL42" s="9" t="s">
        <v>1847</v>
      </c>
      <c r="AM42" s="35" t="s">
        <v>1848</v>
      </c>
    </row>
    <row r="43" spans="1:39" s="6" customFormat="1">
      <c r="A43" s="7">
        <v>44171</v>
      </c>
      <c r="B43" s="8" t="s">
        <v>1499</v>
      </c>
      <c r="C43" s="47" t="s">
        <v>1005</v>
      </c>
      <c r="D43" s="10">
        <v>8.621527777777778E-2</v>
      </c>
      <c r="E43" s="42" t="s">
        <v>1864</v>
      </c>
      <c r="F43" s="11">
        <v>12.8</v>
      </c>
      <c r="G43" s="11">
        <v>12.4</v>
      </c>
      <c r="H43" s="11">
        <v>13.3</v>
      </c>
      <c r="I43" s="11">
        <v>13.6</v>
      </c>
      <c r="J43" s="11">
        <v>12.8</v>
      </c>
      <c r="K43" s="11">
        <v>12.3</v>
      </c>
      <c r="L43" s="11">
        <v>12.2</v>
      </c>
      <c r="M43" s="11">
        <v>11.7</v>
      </c>
      <c r="N43" s="11">
        <v>11.9</v>
      </c>
      <c r="O43" s="11">
        <v>11.9</v>
      </c>
      <c r="P43" s="30">
        <f>SUM(F43:H43)</f>
        <v>38.5</v>
      </c>
      <c r="Q43" s="30">
        <f>SUM(I43:L43)</f>
        <v>50.900000000000006</v>
      </c>
      <c r="R43" s="30">
        <f>SUM(M43:O43)</f>
        <v>35.5</v>
      </c>
      <c r="S43" s="31">
        <f>SUM(F43:J43)</f>
        <v>64.900000000000006</v>
      </c>
      <c r="T43" s="12" t="s">
        <v>291</v>
      </c>
      <c r="U43" s="12" t="s">
        <v>991</v>
      </c>
      <c r="V43" s="14" t="s">
        <v>228</v>
      </c>
      <c r="W43" s="14" t="s">
        <v>1546</v>
      </c>
      <c r="X43" s="51" t="s">
        <v>738</v>
      </c>
      <c r="Y43" s="14" t="s">
        <v>878</v>
      </c>
      <c r="Z43" s="13">
        <v>11.1</v>
      </c>
      <c r="AA43" s="13">
        <v>10.4</v>
      </c>
      <c r="AB43" s="13">
        <v>9.9</v>
      </c>
      <c r="AC43" s="52">
        <v>1.9</v>
      </c>
      <c r="AD43" s="13">
        <v>-0.8</v>
      </c>
      <c r="AE43" s="13">
        <v>1.3</v>
      </c>
      <c r="AF43" s="13">
        <v>-0.2</v>
      </c>
      <c r="AG43" s="13"/>
      <c r="AH43" s="12" t="s">
        <v>125</v>
      </c>
      <c r="AI43" s="12" t="s">
        <v>126</v>
      </c>
      <c r="AJ43" s="12" t="s">
        <v>134</v>
      </c>
      <c r="AK43" s="9"/>
      <c r="AL43" s="9" t="s">
        <v>1890</v>
      </c>
      <c r="AM43" s="35" t="s">
        <v>1891</v>
      </c>
    </row>
    <row r="44" spans="1:39" s="6" customFormat="1">
      <c r="A44" s="7">
        <v>44178</v>
      </c>
      <c r="B44" s="8" t="s">
        <v>1500</v>
      </c>
      <c r="C44" s="47" t="s">
        <v>1931</v>
      </c>
      <c r="D44" s="10">
        <v>8.4803240740740748E-2</v>
      </c>
      <c r="E44" s="42" t="s">
        <v>1934</v>
      </c>
      <c r="F44" s="11">
        <v>12.5</v>
      </c>
      <c r="G44" s="11">
        <v>11.4</v>
      </c>
      <c r="H44" s="11">
        <v>12.4</v>
      </c>
      <c r="I44" s="11">
        <v>12.8</v>
      </c>
      <c r="J44" s="11">
        <v>12.7</v>
      </c>
      <c r="K44" s="11">
        <v>12.2</v>
      </c>
      <c r="L44" s="11">
        <v>11.9</v>
      </c>
      <c r="M44" s="11">
        <v>12</v>
      </c>
      <c r="N44" s="11">
        <v>11.9</v>
      </c>
      <c r="O44" s="11">
        <v>12.9</v>
      </c>
      <c r="P44" s="30">
        <f>SUM(F44:H44)</f>
        <v>36.299999999999997</v>
      </c>
      <c r="Q44" s="30">
        <f>SUM(I44:L44)</f>
        <v>49.6</v>
      </c>
      <c r="R44" s="30">
        <f>SUM(M44:O44)</f>
        <v>36.799999999999997</v>
      </c>
      <c r="S44" s="31">
        <f>SUM(F44:J44)</f>
        <v>61.8</v>
      </c>
      <c r="T44" s="12" t="s">
        <v>143</v>
      </c>
      <c r="U44" s="12" t="s">
        <v>889</v>
      </c>
      <c r="V44" s="14" t="s">
        <v>580</v>
      </c>
      <c r="W44" s="14" t="s">
        <v>1546</v>
      </c>
      <c r="X44" s="51" t="s">
        <v>380</v>
      </c>
      <c r="Y44" s="14" t="s">
        <v>878</v>
      </c>
      <c r="Z44" s="13">
        <v>9.3000000000000007</v>
      </c>
      <c r="AA44" s="13">
        <v>8.6999999999999993</v>
      </c>
      <c r="AB44" s="13">
        <v>10.6</v>
      </c>
      <c r="AC44" s="52" t="s">
        <v>298</v>
      </c>
      <c r="AD44" s="13" t="s">
        <v>121</v>
      </c>
      <c r="AE44" s="13">
        <v>0.5</v>
      </c>
      <c r="AF44" s="13">
        <v>-0.5</v>
      </c>
      <c r="AG44" s="13"/>
      <c r="AH44" s="12" t="s">
        <v>122</v>
      </c>
      <c r="AI44" s="12" t="s">
        <v>123</v>
      </c>
      <c r="AJ44" s="12" t="s">
        <v>134</v>
      </c>
      <c r="AK44" s="9"/>
      <c r="AL44" s="9" t="s">
        <v>1956</v>
      </c>
      <c r="AM44" s="35" t="s">
        <v>1957</v>
      </c>
    </row>
    <row r="45" spans="1:39" s="6" customFormat="1">
      <c r="A45" s="7">
        <v>44184</v>
      </c>
      <c r="B45" s="26" t="s">
        <v>872</v>
      </c>
      <c r="C45" s="47" t="s">
        <v>881</v>
      </c>
      <c r="D45" s="10">
        <v>8.6168981481481485E-2</v>
      </c>
      <c r="E45" s="42" t="s">
        <v>1995</v>
      </c>
      <c r="F45" s="11">
        <v>12.9</v>
      </c>
      <c r="G45" s="11">
        <v>11.4</v>
      </c>
      <c r="H45" s="11">
        <v>12.8</v>
      </c>
      <c r="I45" s="11">
        <v>13.4</v>
      </c>
      <c r="J45" s="11">
        <v>13.2</v>
      </c>
      <c r="K45" s="11">
        <v>12.5</v>
      </c>
      <c r="L45" s="11">
        <v>12.2</v>
      </c>
      <c r="M45" s="11">
        <v>12.1</v>
      </c>
      <c r="N45" s="11">
        <v>11.8</v>
      </c>
      <c r="O45" s="11">
        <v>12.2</v>
      </c>
      <c r="P45" s="30">
        <f t="shared" ref="P45:P46" si="8">SUM(F45:H45)</f>
        <v>37.1</v>
      </c>
      <c r="Q45" s="30">
        <f t="shared" ref="Q45:Q46" si="9">SUM(I45:L45)</f>
        <v>51.3</v>
      </c>
      <c r="R45" s="30">
        <f t="shared" ref="R45:R46" si="10">SUM(M45:O45)</f>
        <v>36.099999999999994</v>
      </c>
      <c r="S45" s="31">
        <f t="shared" ref="S45:S46" si="11">SUM(F45:J45)</f>
        <v>63.7</v>
      </c>
      <c r="T45" s="12" t="s">
        <v>291</v>
      </c>
      <c r="U45" s="12" t="s">
        <v>913</v>
      </c>
      <c r="V45" s="14" t="s">
        <v>403</v>
      </c>
      <c r="W45" s="14" t="s">
        <v>156</v>
      </c>
      <c r="X45" s="51" t="s">
        <v>265</v>
      </c>
      <c r="Y45" s="14" t="s">
        <v>878</v>
      </c>
      <c r="Z45" s="13">
        <v>10.5</v>
      </c>
      <c r="AA45" s="13">
        <v>9.4</v>
      </c>
      <c r="AB45" s="13">
        <v>10.4</v>
      </c>
      <c r="AC45" s="52">
        <v>3.9</v>
      </c>
      <c r="AD45" s="13">
        <v>-0.6</v>
      </c>
      <c r="AE45" s="13">
        <v>2.9</v>
      </c>
      <c r="AF45" s="13">
        <v>0.4</v>
      </c>
      <c r="AG45" s="13"/>
      <c r="AH45" s="12" t="s">
        <v>125</v>
      </c>
      <c r="AI45" s="12" t="s">
        <v>123</v>
      </c>
      <c r="AJ45" s="12" t="s">
        <v>134</v>
      </c>
      <c r="AK45" s="9"/>
      <c r="AL45" s="9" t="s">
        <v>1996</v>
      </c>
      <c r="AM45" s="35" t="s">
        <v>1997</v>
      </c>
    </row>
    <row r="46" spans="1:39" s="6" customFormat="1">
      <c r="A46" s="7">
        <v>44185</v>
      </c>
      <c r="B46" s="8" t="s">
        <v>1500</v>
      </c>
      <c r="C46" s="47" t="s">
        <v>881</v>
      </c>
      <c r="D46" s="10">
        <v>8.5520833333333338E-2</v>
      </c>
      <c r="E46" s="42" t="s">
        <v>2002</v>
      </c>
      <c r="F46" s="11">
        <v>12.6</v>
      </c>
      <c r="G46" s="11">
        <v>11.4</v>
      </c>
      <c r="H46" s="11">
        <v>12.5</v>
      </c>
      <c r="I46" s="11">
        <v>12.9</v>
      </c>
      <c r="J46" s="11">
        <v>12.8</v>
      </c>
      <c r="K46" s="11">
        <v>12.3</v>
      </c>
      <c r="L46" s="11">
        <v>12.3</v>
      </c>
      <c r="M46" s="11">
        <v>12.3</v>
      </c>
      <c r="N46" s="11">
        <v>12.1</v>
      </c>
      <c r="O46" s="11">
        <v>12.7</v>
      </c>
      <c r="P46" s="30">
        <f t="shared" si="8"/>
        <v>36.5</v>
      </c>
      <c r="Q46" s="30">
        <f t="shared" si="9"/>
        <v>50.3</v>
      </c>
      <c r="R46" s="30">
        <f t="shared" si="10"/>
        <v>37.099999999999994</v>
      </c>
      <c r="S46" s="31">
        <f t="shared" si="11"/>
        <v>62.2</v>
      </c>
      <c r="T46" s="12" t="s">
        <v>155</v>
      </c>
      <c r="U46" s="12" t="s">
        <v>889</v>
      </c>
      <c r="V46" s="14" t="s">
        <v>215</v>
      </c>
      <c r="W46" s="14" t="s">
        <v>181</v>
      </c>
      <c r="X46" s="51" t="s">
        <v>1530</v>
      </c>
      <c r="Y46" s="14" t="s">
        <v>878</v>
      </c>
      <c r="Z46" s="13">
        <v>10.3</v>
      </c>
      <c r="AA46" s="13">
        <v>10.1</v>
      </c>
      <c r="AB46" s="13">
        <v>9.9</v>
      </c>
      <c r="AC46" s="52">
        <v>1.2</v>
      </c>
      <c r="AD46" s="13" t="s">
        <v>121</v>
      </c>
      <c r="AE46" s="13">
        <v>0.6</v>
      </c>
      <c r="AF46" s="13">
        <v>0.6</v>
      </c>
      <c r="AG46" s="13"/>
      <c r="AH46" s="12" t="s">
        <v>122</v>
      </c>
      <c r="AI46" s="12" t="s">
        <v>123</v>
      </c>
      <c r="AJ46" s="12" t="s">
        <v>134</v>
      </c>
      <c r="AK46" s="9"/>
      <c r="AL46" s="9" t="s">
        <v>2029</v>
      </c>
      <c r="AM46" s="35" t="s">
        <v>2030</v>
      </c>
    </row>
  </sheetData>
  <autoFilter ref="A1:AL6" xr:uid="{00000000-0009-0000-0000-000004000000}"/>
  <phoneticPr fontId="2"/>
  <conditionalFormatting sqref="AH2:AI6">
    <cfRule type="containsText" dxfId="857" priority="921" operator="containsText" text="E">
      <formula>NOT(ISERROR(SEARCH("E",AH2)))</formula>
    </cfRule>
    <cfRule type="containsText" dxfId="856" priority="922" operator="containsText" text="B">
      <formula>NOT(ISERROR(SEARCH("B",AH2)))</formula>
    </cfRule>
    <cfRule type="containsText" dxfId="855" priority="923" operator="containsText" text="A">
      <formula>NOT(ISERROR(SEARCH("A",AH2)))</formula>
    </cfRule>
  </conditionalFormatting>
  <conditionalFormatting sqref="AJ2:AJ6">
    <cfRule type="containsText" dxfId="854" priority="918" operator="containsText" text="E">
      <formula>NOT(ISERROR(SEARCH("E",AJ2)))</formula>
    </cfRule>
    <cfRule type="containsText" dxfId="853" priority="919" operator="containsText" text="B">
      <formula>NOT(ISERROR(SEARCH("B",AJ2)))</formula>
    </cfRule>
    <cfRule type="containsText" dxfId="852" priority="920" operator="containsText" text="A">
      <formula>NOT(ISERROR(SEARCH("A",AJ2)))</formula>
    </cfRule>
  </conditionalFormatting>
  <conditionalFormatting sqref="AK2:AK6">
    <cfRule type="containsText" dxfId="851" priority="430" operator="containsText" text="E">
      <formula>NOT(ISERROR(SEARCH("E",AK2)))</formula>
    </cfRule>
    <cfRule type="containsText" dxfId="850" priority="431" operator="containsText" text="B">
      <formula>NOT(ISERROR(SEARCH("B",AK2)))</formula>
    </cfRule>
    <cfRule type="containsText" dxfId="849" priority="432" operator="containsText" text="A">
      <formula>NOT(ISERROR(SEARCH("A",AK2)))</formula>
    </cfRule>
  </conditionalFormatting>
  <conditionalFormatting sqref="F3:O3 F5:O5">
    <cfRule type="colorScale" priority="1139">
      <colorScale>
        <cfvo type="min"/>
        <cfvo type="percentile" val="50"/>
        <cfvo type="max"/>
        <color rgb="FFF8696B"/>
        <color rgb="FFFFEB84"/>
        <color rgb="FF63BE7B"/>
      </colorScale>
    </cfRule>
  </conditionalFormatting>
  <conditionalFormatting sqref="F4:O4">
    <cfRule type="colorScale" priority="218">
      <colorScale>
        <cfvo type="min"/>
        <cfvo type="percentile" val="50"/>
        <cfvo type="max"/>
        <color rgb="FFF8696B"/>
        <color rgb="FFFFEB84"/>
        <color rgb="FF63BE7B"/>
      </colorScale>
    </cfRule>
  </conditionalFormatting>
  <conditionalFormatting sqref="F2:O2">
    <cfRule type="colorScale" priority="217">
      <colorScale>
        <cfvo type="min"/>
        <cfvo type="percentile" val="50"/>
        <cfvo type="max"/>
        <color rgb="FFF8696B"/>
        <color rgb="FFFFEB84"/>
        <color rgb="FF63BE7B"/>
      </colorScale>
    </cfRule>
  </conditionalFormatting>
  <conditionalFormatting sqref="F6:O6">
    <cfRule type="colorScale" priority="216">
      <colorScale>
        <cfvo type="min"/>
        <cfvo type="percentile" val="50"/>
        <cfvo type="max"/>
        <color rgb="FFF8696B"/>
        <color rgb="FFFFEB84"/>
        <color rgb="FF63BE7B"/>
      </colorScale>
    </cfRule>
  </conditionalFormatting>
  <conditionalFormatting sqref="AH7:AI8">
    <cfRule type="containsText" dxfId="848" priority="213" operator="containsText" text="E">
      <formula>NOT(ISERROR(SEARCH("E",AH7)))</formula>
    </cfRule>
    <cfRule type="containsText" dxfId="847" priority="214" operator="containsText" text="B">
      <formula>NOT(ISERROR(SEARCH("B",AH7)))</formula>
    </cfRule>
    <cfRule type="containsText" dxfId="846" priority="215" operator="containsText" text="A">
      <formula>NOT(ISERROR(SEARCH("A",AH7)))</formula>
    </cfRule>
  </conditionalFormatting>
  <conditionalFormatting sqref="AJ7:AJ8">
    <cfRule type="containsText" dxfId="845" priority="210" operator="containsText" text="E">
      <formula>NOT(ISERROR(SEARCH("E",AJ7)))</formula>
    </cfRule>
    <cfRule type="containsText" dxfId="844" priority="211" operator="containsText" text="B">
      <formula>NOT(ISERROR(SEARCH("B",AJ7)))</formula>
    </cfRule>
    <cfRule type="containsText" dxfId="843" priority="212" operator="containsText" text="A">
      <formula>NOT(ISERROR(SEARCH("A",AJ7)))</formula>
    </cfRule>
  </conditionalFormatting>
  <conditionalFormatting sqref="AK7:AK8">
    <cfRule type="containsText" dxfId="842" priority="207" operator="containsText" text="E">
      <formula>NOT(ISERROR(SEARCH("E",AK7)))</formula>
    </cfRule>
    <cfRule type="containsText" dxfId="841" priority="208" operator="containsText" text="B">
      <formula>NOT(ISERROR(SEARCH("B",AK7)))</formula>
    </cfRule>
    <cfRule type="containsText" dxfId="840" priority="209" operator="containsText" text="A">
      <formula>NOT(ISERROR(SEARCH("A",AK7)))</formula>
    </cfRule>
  </conditionalFormatting>
  <conditionalFormatting sqref="F7:O8">
    <cfRule type="colorScale" priority="206">
      <colorScale>
        <cfvo type="min"/>
        <cfvo type="percentile" val="50"/>
        <cfvo type="max"/>
        <color rgb="FFF8696B"/>
        <color rgb="FFFFEB84"/>
        <color rgb="FF63BE7B"/>
      </colorScale>
    </cfRule>
  </conditionalFormatting>
  <conditionalFormatting sqref="AH9:AI10">
    <cfRule type="containsText" dxfId="839" priority="203" operator="containsText" text="E">
      <formula>NOT(ISERROR(SEARCH("E",AH9)))</formula>
    </cfRule>
    <cfRule type="containsText" dxfId="838" priority="204" operator="containsText" text="B">
      <formula>NOT(ISERROR(SEARCH("B",AH9)))</formula>
    </cfRule>
    <cfRule type="containsText" dxfId="837" priority="205" operator="containsText" text="A">
      <formula>NOT(ISERROR(SEARCH("A",AH9)))</formula>
    </cfRule>
  </conditionalFormatting>
  <conditionalFormatting sqref="AJ9:AJ10">
    <cfRule type="containsText" dxfId="836" priority="200" operator="containsText" text="E">
      <formula>NOT(ISERROR(SEARCH("E",AJ9)))</formula>
    </cfRule>
    <cfRule type="containsText" dxfId="835" priority="201" operator="containsText" text="B">
      <formula>NOT(ISERROR(SEARCH("B",AJ9)))</formula>
    </cfRule>
    <cfRule type="containsText" dxfId="834" priority="202" operator="containsText" text="A">
      <formula>NOT(ISERROR(SEARCH("A",AJ9)))</formula>
    </cfRule>
  </conditionalFormatting>
  <conditionalFormatting sqref="AK9">
    <cfRule type="containsText" dxfId="833" priority="197" operator="containsText" text="E">
      <formula>NOT(ISERROR(SEARCH("E",AK9)))</formula>
    </cfRule>
    <cfRule type="containsText" dxfId="832" priority="198" operator="containsText" text="B">
      <formula>NOT(ISERROR(SEARCH("B",AK9)))</formula>
    </cfRule>
    <cfRule type="containsText" dxfId="831" priority="199" operator="containsText" text="A">
      <formula>NOT(ISERROR(SEARCH("A",AK9)))</formula>
    </cfRule>
  </conditionalFormatting>
  <conditionalFormatting sqref="F9:O9">
    <cfRule type="colorScale" priority="196">
      <colorScale>
        <cfvo type="min"/>
        <cfvo type="percentile" val="50"/>
        <cfvo type="max"/>
        <color rgb="FFF8696B"/>
        <color rgb="FFFFEB84"/>
        <color rgb="FF63BE7B"/>
      </colorScale>
    </cfRule>
  </conditionalFormatting>
  <conditionalFormatting sqref="F10:O10">
    <cfRule type="colorScale" priority="195">
      <colorScale>
        <cfvo type="min"/>
        <cfvo type="percentile" val="50"/>
        <cfvo type="max"/>
        <color rgb="FFF8696B"/>
        <color rgb="FFFFEB84"/>
        <color rgb="FF63BE7B"/>
      </colorScale>
    </cfRule>
  </conditionalFormatting>
  <conditionalFormatting sqref="AK10">
    <cfRule type="containsText" dxfId="830" priority="192" operator="containsText" text="E">
      <formula>NOT(ISERROR(SEARCH("E",AK10)))</formula>
    </cfRule>
    <cfRule type="containsText" dxfId="829" priority="193" operator="containsText" text="B">
      <formula>NOT(ISERROR(SEARCH("B",AK10)))</formula>
    </cfRule>
    <cfRule type="containsText" dxfId="828" priority="194" operator="containsText" text="A">
      <formula>NOT(ISERROR(SEARCH("A",AK10)))</formula>
    </cfRule>
  </conditionalFormatting>
  <conditionalFormatting sqref="AH11:AI11">
    <cfRule type="containsText" dxfId="827" priority="189" operator="containsText" text="E">
      <formula>NOT(ISERROR(SEARCH("E",AH11)))</formula>
    </cfRule>
    <cfRule type="containsText" dxfId="826" priority="190" operator="containsText" text="B">
      <formula>NOT(ISERROR(SEARCH("B",AH11)))</formula>
    </cfRule>
    <cfRule type="containsText" dxfId="825" priority="191" operator="containsText" text="A">
      <formula>NOT(ISERROR(SEARCH("A",AH11)))</formula>
    </cfRule>
  </conditionalFormatting>
  <conditionalFormatting sqref="AJ11">
    <cfRule type="containsText" dxfId="824" priority="186" operator="containsText" text="E">
      <formula>NOT(ISERROR(SEARCH("E",AJ11)))</formula>
    </cfRule>
    <cfRule type="containsText" dxfId="823" priority="187" operator="containsText" text="B">
      <formula>NOT(ISERROR(SEARCH("B",AJ11)))</formula>
    </cfRule>
    <cfRule type="containsText" dxfId="822" priority="188" operator="containsText" text="A">
      <formula>NOT(ISERROR(SEARCH("A",AJ11)))</formula>
    </cfRule>
  </conditionalFormatting>
  <conditionalFormatting sqref="F11:O11">
    <cfRule type="colorScale" priority="185">
      <colorScale>
        <cfvo type="min"/>
        <cfvo type="percentile" val="50"/>
        <cfvo type="max"/>
        <color rgb="FFF8696B"/>
        <color rgb="FFFFEB84"/>
        <color rgb="FF63BE7B"/>
      </colorScale>
    </cfRule>
  </conditionalFormatting>
  <conditionalFormatting sqref="AK11">
    <cfRule type="containsText" dxfId="821" priority="182" operator="containsText" text="E">
      <formula>NOT(ISERROR(SEARCH("E",AK11)))</formula>
    </cfRule>
    <cfRule type="containsText" dxfId="820" priority="183" operator="containsText" text="B">
      <formula>NOT(ISERROR(SEARCH("B",AK11)))</formula>
    </cfRule>
    <cfRule type="containsText" dxfId="819" priority="184" operator="containsText" text="A">
      <formula>NOT(ISERROR(SEARCH("A",AK11)))</formula>
    </cfRule>
  </conditionalFormatting>
  <conditionalFormatting sqref="AH12:AI12">
    <cfRule type="containsText" dxfId="818" priority="179" operator="containsText" text="E">
      <formula>NOT(ISERROR(SEARCH("E",AH12)))</formula>
    </cfRule>
    <cfRule type="containsText" dxfId="817" priority="180" operator="containsText" text="B">
      <formula>NOT(ISERROR(SEARCH("B",AH12)))</formula>
    </cfRule>
    <cfRule type="containsText" dxfId="816" priority="181" operator="containsText" text="A">
      <formula>NOT(ISERROR(SEARCH("A",AH12)))</formula>
    </cfRule>
  </conditionalFormatting>
  <conditionalFormatting sqref="AJ12">
    <cfRule type="containsText" dxfId="815" priority="176" operator="containsText" text="E">
      <formula>NOT(ISERROR(SEARCH("E",AJ12)))</formula>
    </cfRule>
    <cfRule type="containsText" dxfId="814" priority="177" operator="containsText" text="B">
      <formula>NOT(ISERROR(SEARCH("B",AJ12)))</formula>
    </cfRule>
    <cfRule type="containsText" dxfId="813" priority="178" operator="containsText" text="A">
      <formula>NOT(ISERROR(SEARCH("A",AJ12)))</formula>
    </cfRule>
  </conditionalFormatting>
  <conditionalFormatting sqref="F12:O12">
    <cfRule type="colorScale" priority="175">
      <colorScale>
        <cfvo type="min"/>
        <cfvo type="percentile" val="50"/>
        <cfvo type="max"/>
        <color rgb="FFF8696B"/>
        <color rgb="FFFFEB84"/>
        <color rgb="FF63BE7B"/>
      </colorScale>
    </cfRule>
  </conditionalFormatting>
  <conditionalFormatting sqref="AK12">
    <cfRule type="containsText" dxfId="812" priority="172" operator="containsText" text="E">
      <formula>NOT(ISERROR(SEARCH("E",AK12)))</formula>
    </cfRule>
    <cfRule type="containsText" dxfId="811" priority="173" operator="containsText" text="B">
      <formula>NOT(ISERROR(SEARCH("B",AK12)))</formula>
    </cfRule>
    <cfRule type="containsText" dxfId="810" priority="174" operator="containsText" text="A">
      <formula>NOT(ISERROR(SEARCH("A",AK12)))</formula>
    </cfRule>
  </conditionalFormatting>
  <conditionalFormatting sqref="AH13:AI14">
    <cfRule type="containsText" dxfId="809" priority="169" operator="containsText" text="E">
      <formula>NOT(ISERROR(SEARCH("E",AH13)))</formula>
    </cfRule>
    <cfRule type="containsText" dxfId="808" priority="170" operator="containsText" text="B">
      <formula>NOT(ISERROR(SEARCH("B",AH13)))</formula>
    </cfRule>
    <cfRule type="containsText" dxfId="807" priority="171" operator="containsText" text="A">
      <formula>NOT(ISERROR(SEARCH("A",AH13)))</formula>
    </cfRule>
  </conditionalFormatting>
  <conditionalFormatting sqref="AJ13:AJ14">
    <cfRule type="containsText" dxfId="806" priority="166" operator="containsText" text="E">
      <formula>NOT(ISERROR(SEARCH("E",AJ13)))</formula>
    </cfRule>
    <cfRule type="containsText" dxfId="805" priority="167" operator="containsText" text="B">
      <formula>NOT(ISERROR(SEARCH("B",AJ13)))</formula>
    </cfRule>
    <cfRule type="containsText" dxfId="804" priority="168" operator="containsText" text="A">
      <formula>NOT(ISERROR(SEARCH("A",AJ13)))</formula>
    </cfRule>
  </conditionalFormatting>
  <conditionalFormatting sqref="F13:O14">
    <cfRule type="colorScale" priority="165">
      <colorScale>
        <cfvo type="min"/>
        <cfvo type="percentile" val="50"/>
        <cfvo type="max"/>
        <color rgb="FFF8696B"/>
        <color rgb="FFFFEB84"/>
        <color rgb="FF63BE7B"/>
      </colorScale>
    </cfRule>
  </conditionalFormatting>
  <conditionalFormatting sqref="AK13:AK14">
    <cfRule type="containsText" dxfId="803" priority="162" operator="containsText" text="E">
      <formula>NOT(ISERROR(SEARCH("E",AK13)))</formula>
    </cfRule>
    <cfRule type="containsText" dxfId="802" priority="163" operator="containsText" text="B">
      <formula>NOT(ISERROR(SEARCH("B",AK13)))</formula>
    </cfRule>
    <cfRule type="containsText" dxfId="801" priority="164" operator="containsText" text="A">
      <formula>NOT(ISERROR(SEARCH("A",AK13)))</formula>
    </cfRule>
  </conditionalFormatting>
  <conditionalFormatting sqref="AH15:AI15">
    <cfRule type="containsText" dxfId="800" priority="159" operator="containsText" text="E">
      <formula>NOT(ISERROR(SEARCH("E",AH15)))</formula>
    </cfRule>
    <cfRule type="containsText" dxfId="799" priority="160" operator="containsText" text="B">
      <formula>NOT(ISERROR(SEARCH("B",AH15)))</formula>
    </cfRule>
    <cfRule type="containsText" dxfId="798" priority="161" operator="containsText" text="A">
      <formula>NOT(ISERROR(SEARCH("A",AH15)))</formula>
    </cfRule>
  </conditionalFormatting>
  <conditionalFormatting sqref="AJ15">
    <cfRule type="containsText" dxfId="797" priority="156" operator="containsText" text="E">
      <formula>NOT(ISERROR(SEARCH("E",AJ15)))</formula>
    </cfRule>
    <cfRule type="containsText" dxfId="796" priority="157" operator="containsText" text="B">
      <formula>NOT(ISERROR(SEARCH("B",AJ15)))</formula>
    </cfRule>
    <cfRule type="containsText" dxfId="795" priority="158" operator="containsText" text="A">
      <formula>NOT(ISERROR(SEARCH("A",AJ15)))</formula>
    </cfRule>
  </conditionalFormatting>
  <conditionalFormatting sqref="AK15">
    <cfRule type="containsText" dxfId="794" priority="152" operator="containsText" text="E">
      <formula>NOT(ISERROR(SEARCH("E",AK15)))</formula>
    </cfRule>
    <cfRule type="containsText" dxfId="793" priority="153" operator="containsText" text="B">
      <formula>NOT(ISERROR(SEARCH("B",AK15)))</formula>
    </cfRule>
    <cfRule type="containsText" dxfId="792" priority="154" operator="containsText" text="A">
      <formula>NOT(ISERROR(SEARCH("A",AK15)))</formula>
    </cfRule>
  </conditionalFormatting>
  <conditionalFormatting sqref="F15:O15">
    <cfRule type="colorScale" priority="151">
      <colorScale>
        <cfvo type="min"/>
        <cfvo type="percentile" val="50"/>
        <cfvo type="max"/>
        <color rgb="FFF8696B"/>
        <color rgb="FFFFEB84"/>
        <color rgb="FF63BE7B"/>
      </colorScale>
    </cfRule>
  </conditionalFormatting>
  <conditionalFormatting sqref="AH16:AI18">
    <cfRule type="containsText" dxfId="791" priority="148" operator="containsText" text="E">
      <formula>NOT(ISERROR(SEARCH("E",AH16)))</formula>
    </cfRule>
    <cfRule type="containsText" dxfId="790" priority="149" operator="containsText" text="B">
      <formula>NOT(ISERROR(SEARCH("B",AH16)))</formula>
    </cfRule>
    <cfRule type="containsText" dxfId="789" priority="150" operator="containsText" text="A">
      <formula>NOT(ISERROR(SEARCH("A",AH16)))</formula>
    </cfRule>
  </conditionalFormatting>
  <conditionalFormatting sqref="AJ16:AJ18">
    <cfRule type="containsText" dxfId="788" priority="145" operator="containsText" text="E">
      <formula>NOT(ISERROR(SEARCH("E",AJ16)))</formula>
    </cfRule>
    <cfRule type="containsText" dxfId="787" priority="146" operator="containsText" text="B">
      <formula>NOT(ISERROR(SEARCH("B",AJ16)))</formula>
    </cfRule>
    <cfRule type="containsText" dxfId="786" priority="147" operator="containsText" text="A">
      <formula>NOT(ISERROR(SEARCH("A",AJ16)))</formula>
    </cfRule>
  </conditionalFormatting>
  <conditionalFormatting sqref="AK16:AK17">
    <cfRule type="containsText" dxfId="785" priority="142" operator="containsText" text="E">
      <formula>NOT(ISERROR(SEARCH("E",AK16)))</formula>
    </cfRule>
    <cfRule type="containsText" dxfId="784" priority="143" operator="containsText" text="B">
      <formula>NOT(ISERROR(SEARCH("B",AK16)))</formula>
    </cfRule>
    <cfRule type="containsText" dxfId="783" priority="144" operator="containsText" text="A">
      <formula>NOT(ISERROR(SEARCH("A",AK16)))</formula>
    </cfRule>
  </conditionalFormatting>
  <conditionalFormatting sqref="F16:O18">
    <cfRule type="colorScale" priority="141">
      <colorScale>
        <cfvo type="min"/>
        <cfvo type="percentile" val="50"/>
        <cfvo type="max"/>
        <color rgb="FFF8696B"/>
        <color rgb="FFFFEB84"/>
        <color rgb="FF63BE7B"/>
      </colorScale>
    </cfRule>
  </conditionalFormatting>
  <conditionalFormatting sqref="AH19:AI19">
    <cfRule type="containsText" dxfId="782" priority="138" operator="containsText" text="E">
      <formula>NOT(ISERROR(SEARCH("E",AH19)))</formula>
    </cfRule>
    <cfRule type="containsText" dxfId="781" priority="139" operator="containsText" text="B">
      <formula>NOT(ISERROR(SEARCH("B",AH19)))</formula>
    </cfRule>
    <cfRule type="containsText" dxfId="780" priority="140" operator="containsText" text="A">
      <formula>NOT(ISERROR(SEARCH("A",AH19)))</formula>
    </cfRule>
  </conditionalFormatting>
  <conditionalFormatting sqref="AJ19">
    <cfRule type="containsText" dxfId="779" priority="135" operator="containsText" text="E">
      <formula>NOT(ISERROR(SEARCH("E",AJ19)))</formula>
    </cfRule>
    <cfRule type="containsText" dxfId="778" priority="136" operator="containsText" text="B">
      <formula>NOT(ISERROR(SEARCH("B",AJ19)))</formula>
    </cfRule>
    <cfRule type="containsText" dxfId="777" priority="137" operator="containsText" text="A">
      <formula>NOT(ISERROR(SEARCH("A",AJ19)))</formula>
    </cfRule>
  </conditionalFormatting>
  <conditionalFormatting sqref="F19:O19">
    <cfRule type="colorScale" priority="131">
      <colorScale>
        <cfvo type="min"/>
        <cfvo type="percentile" val="50"/>
        <cfvo type="max"/>
        <color rgb="FFF8696B"/>
        <color rgb="FFFFEB84"/>
        <color rgb="FF63BE7B"/>
      </colorScale>
    </cfRule>
  </conditionalFormatting>
  <conditionalFormatting sqref="AK18:AK19">
    <cfRule type="containsText" dxfId="776" priority="128" operator="containsText" text="E">
      <formula>NOT(ISERROR(SEARCH("E",AK18)))</formula>
    </cfRule>
    <cfRule type="containsText" dxfId="775" priority="129" operator="containsText" text="B">
      <formula>NOT(ISERROR(SEARCH("B",AK18)))</formula>
    </cfRule>
    <cfRule type="containsText" dxfId="774" priority="130" operator="containsText" text="A">
      <formula>NOT(ISERROR(SEARCH("A",AK18)))</formula>
    </cfRule>
  </conditionalFormatting>
  <conditionalFormatting sqref="AH20:AI22">
    <cfRule type="containsText" dxfId="773" priority="125" operator="containsText" text="E">
      <formula>NOT(ISERROR(SEARCH("E",AH20)))</formula>
    </cfRule>
    <cfRule type="containsText" dxfId="772" priority="126" operator="containsText" text="B">
      <formula>NOT(ISERROR(SEARCH("B",AH20)))</formula>
    </cfRule>
    <cfRule type="containsText" dxfId="771" priority="127" operator="containsText" text="A">
      <formula>NOT(ISERROR(SEARCH("A",AH20)))</formula>
    </cfRule>
  </conditionalFormatting>
  <conditionalFormatting sqref="AJ20:AJ22">
    <cfRule type="containsText" dxfId="770" priority="122" operator="containsText" text="E">
      <formula>NOT(ISERROR(SEARCH("E",AJ20)))</formula>
    </cfRule>
    <cfRule type="containsText" dxfId="769" priority="123" operator="containsText" text="B">
      <formula>NOT(ISERROR(SEARCH("B",AJ20)))</formula>
    </cfRule>
    <cfRule type="containsText" dxfId="768" priority="124" operator="containsText" text="A">
      <formula>NOT(ISERROR(SEARCH("A",AJ20)))</formula>
    </cfRule>
  </conditionalFormatting>
  <conditionalFormatting sqref="F20:O22">
    <cfRule type="colorScale" priority="121">
      <colorScale>
        <cfvo type="min"/>
        <cfvo type="percentile" val="50"/>
        <cfvo type="max"/>
        <color rgb="FFF8696B"/>
        <color rgb="FFFFEB84"/>
        <color rgb="FF63BE7B"/>
      </colorScale>
    </cfRule>
  </conditionalFormatting>
  <conditionalFormatting sqref="AK20:AK22">
    <cfRule type="containsText" dxfId="767" priority="118" operator="containsText" text="E">
      <formula>NOT(ISERROR(SEARCH("E",AK20)))</formula>
    </cfRule>
    <cfRule type="containsText" dxfId="766" priority="119" operator="containsText" text="B">
      <formula>NOT(ISERROR(SEARCH("B",AK20)))</formula>
    </cfRule>
    <cfRule type="containsText" dxfId="765" priority="120" operator="containsText" text="A">
      <formula>NOT(ISERROR(SEARCH("A",AK20)))</formula>
    </cfRule>
  </conditionalFormatting>
  <conditionalFormatting sqref="AH23:AI23">
    <cfRule type="containsText" dxfId="764" priority="115" operator="containsText" text="E">
      <formula>NOT(ISERROR(SEARCH("E",AH23)))</formula>
    </cfRule>
    <cfRule type="containsText" dxfId="763" priority="116" operator="containsText" text="B">
      <formula>NOT(ISERROR(SEARCH("B",AH23)))</formula>
    </cfRule>
    <cfRule type="containsText" dxfId="762" priority="117" operator="containsText" text="A">
      <formula>NOT(ISERROR(SEARCH("A",AH23)))</formula>
    </cfRule>
  </conditionalFormatting>
  <conditionalFormatting sqref="AJ23">
    <cfRule type="containsText" dxfId="761" priority="112" operator="containsText" text="E">
      <formula>NOT(ISERROR(SEARCH("E",AJ23)))</formula>
    </cfRule>
    <cfRule type="containsText" dxfId="760" priority="113" operator="containsText" text="B">
      <formula>NOT(ISERROR(SEARCH("B",AJ23)))</formula>
    </cfRule>
    <cfRule type="containsText" dxfId="759" priority="114" operator="containsText" text="A">
      <formula>NOT(ISERROR(SEARCH("A",AJ23)))</formula>
    </cfRule>
  </conditionalFormatting>
  <conditionalFormatting sqref="F23:O23">
    <cfRule type="colorScale" priority="111">
      <colorScale>
        <cfvo type="min"/>
        <cfvo type="percentile" val="50"/>
        <cfvo type="max"/>
        <color rgb="FFF8696B"/>
        <color rgb="FFFFEB84"/>
        <color rgb="FF63BE7B"/>
      </colorScale>
    </cfRule>
  </conditionalFormatting>
  <conditionalFormatting sqref="AK23">
    <cfRule type="containsText" dxfId="758" priority="105" operator="containsText" text="E">
      <formula>NOT(ISERROR(SEARCH("E",AK23)))</formula>
    </cfRule>
    <cfRule type="containsText" dxfId="757" priority="106" operator="containsText" text="B">
      <formula>NOT(ISERROR(SEARCH("B",AK23)))</formula>
    </cfRule>
    <cfRule type="containsText" dxfId="756" priority="107" operator="containsText" text="A">
      <formula>NOT(ISERROR(SEARCH("A",AK23)))</formula>
    </cfRule>
  </conditionalFormatting>
  <conditionalFormatting sqref="AH24:AI25">
    <cfRule type="containsText" dxfId="755" priority="102" operator="containsText" text="E">
      <formula>NOT(ISERROR(SEARCH("E",AH24)))</formula>
    </cfRule>
    <cfRule type="containsText" dxfId="754" priority="103" operator="containsText" text="B">
      <formula>NOT(ISERROR(SEARCH("B",AH24)))</formula>
    </cfRule>
    <cfRule type="containsText" dxfId="753" priority="104" operator="containsText" text="A">
      <formula>NOT(ISERROR(SEARCH("A",AH24)))</formula>
    </cfRule>
  </conditionalFormatting>
  <conditionalFormatting sqref="AJ24:AJ25">
    <cfRule type="containsText" dxfId="752" priority="99" operator="containsText" text="E">
      <formula>NOT(ISERROR(SEARCH("E",AJ24)))</formula>
    </cfRule>
    <cfRule type="containsText" dxfId="751" priority="100" operator="containsText" text="B">
      <formula>NOT(ISERROR(SEARCH("B",AJ24)))</formula>
    </cfRule>
    <cfRule type="containsText" dxfId="750" priority="101" operator="containsText" text="A">
      <formula>NOT(ISERROR(SEARCH("A",AJ24)))</formula>
    </cfRule>
  </conditionalFormatting>
  <conditionalFormatting sqref="F24:O25">
    <cfRule type="colorScale" priority="98">
      <colorScale>
        <cfvo type="min"/>
        <cfvo type="percentile" val="50"/>
        <cfvo type="max"/>
        <color rgb="FFF8696B"/>
        <color rgb="FFFFEB84"/>
        <color rgb="FF63BE7B"/>
      </colorScale>
    </cfRule>
  </conditionalFormatting>
  <conditionalFormatting sqref="AK24:AK25">
    <cfRule type="containsText" dxfId="749" priority="95" operator="containsText" text="E">
      <formula>NOT(ISERROR(SEARCH("E",AK24)))</formula>
    </cfRule>
    <cfRule type="containsText" dxfId="748" priority="96" operator="containsText" text="B">
      <formula>NOT(ISERROR(SEARCH("B",AK24)))</formula>
    </cfRule>
    <cfRule type="containsText" dxfId="747" priority="97" operator="containsText" text="A">
      <formula>NOT(ISERROR(SEARCH("A",AK24)))</formula>
    </cfRule>
  </conditionalFormatting>
  <conditionalFormatting sqref="AH26:AI26">
    <cfRule type="containsText" dxfId="746" priority="92" operator="containsText" text="E">
      <formula>NOT(ISERROR(SEARCH("E",AH26)))</formula>
    </cfRule>
    <cfRule type="containsText" dxfId="745" priority="93" operator="containsText" text="B">
      <formula>NOT(ISERROR(SEARCH("B",AH26)))</formula>
    </cfRule>
    <cfRule type="containsText" dxfId="744" priority="94" operator="containsText" text="A">
      <formula>NOT(ISERROR(SEARCH("A",AH26)))</formula>
    </cfRule>
  </conditionalFormatting>
  <conditionalFormatting sqref="AJ26">
    <cfRule type="containsText" dxfId="743" priority="89" operator="containsText" text="E">
      <formula>NOT(ISERROR(SEARCH("E",AJ26)))</formula>
    </cfRule>
    <cfRule type="containsText" dxfId="742" priority="90" operator="containsText" text="B">
      <formula>NOT(ISERROR(SEARCH("B",AJ26)))</formula>
    </cfRule>
    <cfRule type="containsText" dxfId="741" priority="91" operator="containsText" text="A">
      <formula>NOT(ISERROR(SEARCH("A",AJ26)))</formula>
    </cfRule>
  </conditionalFormatting>
  <conditionalFormatting sqref="F26:O26">
    <cfRule type="colorScale" priority="88">
      <colorScale>
        <cfvo type="min"/>
        <cfvo type="percentile" val="50"/>
        <cfvo type="max"/>
        <color rgb="FFF8696B"/>
        <color rgb="FFFFEB84"/>
        <color rgb="FF63BE7B"/>
      </colorScale>
    </cfRule>
  </conditionalFormatting>
  <conditionalFormatting sqref="AK26">
    <cfRule type="containsText" dxfId="740" priority="85" operator="containsText" text="E">
      <formula>NOT(ISERROR(SEARCH("E",AK26)))</formula>
    </cfRule>
    <cfRule type="containsText" dxfId="739" priority="86" operator="containsText" text="B">
      <formula>NOT(ISERROR(SEARCH("B",AK26)))</formula>
    </cfRule>
    <cfRule type="containsText" dxfId="738" priority="87" operator="containsText" text="A">
      <formula>NOT(ISERROR(SEARCH("A",AK26)))</formula>
    </cfRule>
  </conditionalFormatting>
  <conditionalFormatting sqref="AH27:AI30">
    <cfRule type="containsText" dxfId="737" priority="82" operator="containsText" text="E">
      <formula>NOT(ISERROR(SEARCH("E",AH27)))</formula>
    </cfRule>
    <cfRule type="containsText" dxfId="736" priority="83" operator="containsText" text="B">
      <formula>NOT(ISERROR(SEARCH("B",AH27)))</formula>
    </cfRule>
    <cfRule type="containsText" dxfId="735" priority="84" operator="containsText" text="A">
      <formula>NOT(ISERROR(SEARCH("A",AH27)))</formula>
    </cfRule>
  </conditionalFormatting>
  <conditionalFormatting sqref="AJ27:AJ30">
    <cfRule type="containsText" dxfId="734" priority="79" operator="containsText" text="E">
      <formula>NOT(ISERROR(SEARCH("E",AJ27)))</formula>
    </cfRule>
    <cfRule type="containsText" dxfId="733" priority="80" operator="containsText" text="B">
      <formula>NOT(ISERROR(SEARCH("B",AJ27)))</formula>
    </cfRule>
    <cfRule type="containsText" dxfId="732" priority="81" operator="containsText" text="A">
      <formula>NOT(ISERROR(SEARCH("A",AJ27)))</formula>
    </cfRule>
  </conditionalFormatting>
  <conditionalFormatting sqref="F27:O30">
    <cfRule type="colorScale" priority="78">
      <colorScale>
        <cfvo type="min"/>
        <cfvo type="percentile" val="50"/>
        <cfvo type="max"/>
        <color rgb="FFF8696B"/>
        <color rgb="FFFFEB84"/>
        <color rgb="FF63BE7B"/>
      </colorScale>
    </cfRule>
  </conditionalFormatting>
  <conditionalFormatting sqref="AK27:AK30">
    <cfRule type="containsText" dxfId="731" priority="75" operator="containsText" text="E">
      <formula>NOT(ISERROR(SEARCH("E",AK27)))</formula>
    </cfRule>
    <cfRule type="containsText" dxfId="730" priority="76" operator="containsText" text="B">
      <formula>NOT(ISERROR(SEARCH("B",AK27)))</formula>
    </cfRule>
    <cfRule type="containsText" dxfId="729" priority="77" operator="containsText" text="A">
      <formula>NOT(ISERROR(SEARCH("A",AK27)))</formula>
    </cfRule>
  </conditionalFormatting>
  <conditionalFormatting sqref="AH31:AI33">
    <cfRule type="containsText" dxfId="728" priority="72" operator="containsText" text="E">
      <formula>NOT(ISERROR(SEARCH("E",AH31)))</formula>
    </cfRule>
    <cfRule type="containsText" dxfId="727" priority="73" operator="containsText" text="B">
      <formula>NOT(ISERROR(SEARCH("B",AH31)))</formula>
    </cfRule>
    <cfRule type="containsText" dxfId="726" priority="74" operator="containsText" text="A">
      <formula>NOT(ISERROR(SEARCH("A",AH31)))</formula>
    </cfRule>
  </conditionalFormatting>
  <conditionalFormatting sqref="AJ31:AJ33">
    <cfRule type="containsText" dxfId="725" priority="69" operator="containsText" text="E">
      <formula>NOT(ISERROR(SEARCH("E",AJ31)))</formula>
    </cfRule>
    <cfRule type="containsText" dxfId="724" priority="70" operator="containsText" text="B">
      <formula>NOT(ISERROR(SEARCH("B",AJ31)))</formula>
    </cfRule>
    <cfRule type="containsText" dxfId="723" priority="71" operator="containsText" text="A">
      <formula>NOT(ISERROR(SEARCH("A",AJ31)))</formula>
    </cfRule>
  </conditionalFormatting>
  <conditionalFormatting sqref="F31:O33">
    <cfRule type="colorScale" priority="68">
      <colorScale>
        <cfvo type="min"/>
        <cfvo type="percentile" val="50"/>
        <cfvo type="max"/>
        <color rgb="FFF8696B"/>
        <color rgb="FFFFEB84"/>
        <color rgb="FF63BE7B"/>
      </colorScale>
    </cfRule>
  </conditionalFormatting>
  <conditionalFormatting sqref="AK31:AK33">
    <cfRule type="containsText" dxfId="722" priority="65" operator="containsText" text="E">
      <formula>NOT(ISERROR(SEARCH("E",AK31)))</formula>
    </cfRule>
    <cfRule type="containsText" dxfId="721" priority="66" operator="containsText" text="B">
      <formula>NOT(ISERROR(SEARCH("B",AK31)))</formula>
    </cfRule>
    <cfRule type="containsText" dxfId="720" priority="67" operator="containsText" text="A">
      <formula>NOT(ISERROR(SEARCH("A",AK31)))</formula>
    </cfRule>
  </conditionalFormatting>
  <conditionalFormatting sqref="AH34:AI36">
    <cfRule type="containsText" dxfId="719" priority="62" operator="containsText" text="E">
      <formula>NOT(ISERROR(SEARCH("E",AH34)))</formula>
    </cfRule>
    <cfRule type="containsText" dxfId="718" priority="63" operator="containsText" text="B">
      <formula>NOT(ISERROR(SEARCH("B",AH34)))</formula>
    </cfRule>
    <cfRule type="containsText" dxfId="717" priority="64" operator="containsText" text="A">
      <formula>NOT(ISERROR(SEARCH("A",AH34)))</formula>
    </cfRule>
  </conditionalFormatting>
  <conditionalFormatting sqref="AJ34:AJ36">
    <cfRule type="containsText" dxfId="716" priority="59" operator="containsText" text="E">
      <formula>NOT(ISERROR(SEARCH("E",AJ34)))</formula>
    </cfRule>
    <cfRule type="containsText" dxfId="715" priority="60" operator="containsText" text="B">
      <formula>NOT(ISERROR(SEARCH("B",AJ34)))</formula>
    </cfRule>
    <cfRule type="containsText" dxfId="714" priority="61" operator="containsText" text="A">
      <formula>NOT(ISERROR(SEARCH("A",AJ34)))</formula>
    </cfRule>
  </conditionalFormatting>
  <conditionalFormatting sqref="F34:O36">
    <cfRule type="colorScale" priority="58">
      <colorScale>
        <cfvo type="min"/>
        <cfvo type="percentile" val="50"/>
        <cfvo type="max"/>
        <color rgb="FFF8696B"/>
        <color rgb="FFFFEB84"/>
        <color rgb="FF63BE7B"/>
      </colorScale>
    </cfRule>
  </conditionalFormatting>
  <conditionalFormatting sqref="AK34:AK36">
    <cfRule type="containsText" dxfId="713" priority="55" operator="containsText" text="E">
      <formula>NOT(ISERROR(SEARCH("E",AK34)))</formula>
    </cfRule>
    <cfRule type="containsText" dxfId="712" priority="56" operator="containsText" text="B">
      <formula>NOT(ISERROR(SEARCH("B",AK34)))</formula>
    </cfRule>
    <cfRule type="containsText" dxfId="711" priority="57" operator="containsText" text="A">
      <formula>NOT(ISERROR(SEARCH("A",AK34)))</formula>
    </cfRule>
  </conditionalFormatting>
  <conditionalFormatting sqref="AH37:AI38">
    <cfRule type="containsText" dxfId="710" priority="52" operator="containsText" text="E">
      <formula>NOT(ISERROR(SEARCH("E",AH37)))</formula>
    </cfRule>
    <cfRule type="containsText" dxfId="709" priority="53" operator="containsText" text="B">
      <formula>NOT(ISERROR(SEARCH("B",AH37)))</formula>
    </cfRule>
    <cfRule type="containsText" dxfId="708" priority="54" operator="containsText" text="A">
      <formula>NOT(ISERROR(SEARCH("A",AH37)))</formula>
    </cfRule>
  </conditionalFormatting>
  <conditionalFormatting sqref="AJ37:AJ38">
    <cfRule type="containsText" dxfId="707" priority="49" operator="containsText" text="E">
      <formula>NOT(ISERROR(SEARCH("E",AJ37)))</formula>
    </cfRule>
    <cfRule type="containsText" dxfId="706" priority="50" operator="containsText" text="B">
      <formula>NOT(ISERROR(SEARCH("B",AJ37)))</formula>
    </cfRule>
    <cfRule type="containsText" dxfId="705" priority="51" operator="containsText" text="A">
      <formula>NOT(ISERROR(SEARCH("A",AJ37)))</formula>
    </cfRule>
  </conditionalFormatting>
  <conditionalFormatting sqref="F37:O38">
    <cfRule type="colorScale" priority="48">
      <colorScale>
        <cfvo type="min"/>
        <cfvo type="percentile" val="50"/>
        <cfvo type="max"/>
        <color rgb="FFF8696B"/>
        <color rgb="FFFFEB84"/>
        <color rgb="FF63BE7B"/>
      </colorScale>
    </cfRule>
  </conditionalFormatting>
  <conditionalFormatting sqref="AK37:AK38">
    <cfRule type="containsText" dxfId="704" priority="45" operator="containsText" text="E">
      <formula>NOT(ISERROR(SEARCH("E",AK37)))</formula>
    </cfRule>
    <cfRule type="containsText" dxfId="703" priority="46" operator="containsText" text="B">
      <formula>NOT(ISERROR(SEARCH("B",AK37)))</formula>
    </cfRule>
    <cfRule type="containsText" dxfId="702" priority="47" operator="containsText" text="A">
      <formula>NOT(ISERROR(SEARCH("A",AK37)))</formula>
    </cfRule>
  </conditionalFormatting>
  <conditionalFormatting sqref="AH39:AI40">
    <cfRule type="containsText" dxfId="701" priority="42" operator="containsText" text="E">
      <formula>NOT(ISERROR(SEARCH("E",AH39)))</formula>
    </cfRule>
    <cfRule type="containsText" dxfId="700" priority="43" operator="containsText" text="B">
      <formula>NOT(ISERROR(SEARCH("B",AH39)))</formula>
    </cfRule>
    <cfRule type="containsText" dxfId="699" priority="44" operator="containsText" text="A">
      <formula>NOT(ISERROR(SEARCH("A",AH39)))</formula>
    </cfRule>
  </conditionalFormatting>
  <conditionalFormatting sqref="AJ39:AJ40">
    <cfRule type="containsText" dxfId="698" priority="39" operator="containsText" text="E">
      <formula>NOT(ISERROR(SEARCH("E",AJ39)))</formula>
    </cfRule>
    <cfRule type="containsText" dxfId="697" priority="40" operator="containsText" text="B">
      <formula>NOT(ISERROR(SEARCH("B",AJ39)))</formula>
    </cfRule>
    <cfRule type="containsText" dxfId="696" priority="41" operator="containsText" text="A">
      <formula>NOT(ISERROR(SEARCH("A",AJ39)))</formula>
    </cfRule>
  </conditionalFormatting>
  <conditionalFormatting sqref="F39:O40">
    <cfRule type="colorScale" priority="38">
      <colorScale>
        <cfvo type="min"/>
        <cfvo type="percentile" val="50"/>
        <cfvo type="max"/>
        <color rgb="FFF8696B"/>
        <color rgb="FFFFEB84"/>
        <color rgb="FF63BE7B"/>
      </colorScale>
    </cfRule>
  </conditionalFormatting>
  <conditionalFormatting sqref="AK39:AK40">
    <cfRule type="containsText" dxfId="695" priority="32" operator="containsText" text="E">
      <formula>NOT(ISERROR(SEARCH("E",AK39)))</formula>
    </cfRule>
    <cfRule type="containsText" dxfId="694" priority="33" operator="containsText" text="B">
      <formula>NOT(ISERROR(SEARCH("B",AK39)))</formula>
    </cfRule>
    <cfRule type="containsText" dxfId="693" priority="34" operator="containsText" text="A">
      <formula>NOT(ISERROR(SEARCH("A",AK39)))</formula>
    </cfRule>
  </conditionalFormatting>
  <conditionalFormatting sqref="AH41:AI43">
    <cfRule type="containsText" dxfId="692" priority="29" operator="containsText" text="E">
      <formula>NOT(ISERROR(SEARCH("E",AH41)))</formula>
    </cfRule>
    <cfRule type="containsText" dxfId="691" priority="30" operator="containsText" text="B">
      <formula>NOT(ISERROR(SEARCH("B",AH41)))</formula>
    </cfRule>
    <cfRule type="containsText" dxfId="690" priority="31" operator="containsText" text="A">
      <formula>NOT(ISERROR(SEARCH("A",AH41)))</formula>
    </cfRule>
  </conditionalFormatting>
  <conditionalFormatting sqref="AJ41:AJ43">
    <cfRule type="containsText" dxfId="689" priority="26" operator="containsText" text="E">
      <formula>NOT(ISERROR(SEARCH("E",AJ41)))</formula>
    </cfRule>
    <cfRule type="containsText" dxfId="688" priority="27" operator="containsText" text="B">
      <formula>NOT(ISERROR(SEARCH("B",AJ41)))</formula>
    </cfRule>
    <cfRule type="containsText" dxfId="687" priority="28" operator="containsText" text="A">
      <formula>NOT(ISERROR(SEARCH("A",AJ41)))</formula>
    </cfRule>
  </conditionalFormatting>
  <conditionalFormatting sqref="F41:O43">
    <cfRule type="colorScale" priority="25">
      <colorScale>
        <cfvo type="min"/>
        <cfvo type="percentile" val="50"/>
        <cfvo type="max"/>
        <color rgb="FFF8696B"/>
        <color rgb="FFFFEB84"/>
        <color rgb="FF63BE7B"/>
      </colorScale>
    </cfRule>
  </conditionalFormatting>
  <conditionalFormatting sqref="AK41:AK43">
    <cfRule type="containsText" dxfId="686" priority="22" operator="containsText" text="E">
      <formula>NOT(ISERROR(SEARCH("E",AK41)))</formula>
    </cfRule>
    <cfRule type="containsText" dxfId="685" priority="23" operator="containsText" text="B">
      <formula>NOT(ISERROR(SEARCH("B",AK41)))</formula>
    </cfRule>
    <cfRule type="containsText" dxfId="684" priority="24" operator="containsText" text="A">
      <formula>NOT(ISERROR(SEARCH("A",AK41)))</formula>
    </cfRule>
  </conditionalFormatting>
  <conditionalFormatting sqref="AH44:AI44">
    <cfRule type="containsText" dxfId="683" priority="19" operator="containsText" text="E">
      <formula>NOT(ISERROR(SEARCH("E",AH44)))</formula>
    </cfRule>
    <cfRule type="containsText" dxfId="682" priority="20" operator="containsText" text="B">
      <formula>NOT(ISERROR(SEARCH("B",AH44)))</formula>
    </cfRule>
    <cfRule type="containsText" dxfId="681" priority="21" operator="containsText" text="A">
      <formula>NOT(ISERROR(SEARCH("A",AH44)))</formula>
    </cfRule>
  </conditionalFormatting>
  <conditionalFormatting sqref="AJ44">
    <cfRule type="containsText" dxfId="680" priority="16" operator="containsText" text="E">
      <formula>NOT(ISERROR(SEARCH("E",AJ44)))</formula>
    </cfRule>
    <cfRule type="containsText" dxfId="679" priority="17" operator="containsText" text="B">
      <formula>NOT(ISERROR(SEARCH("B",AJ44)))</formula>
    </cfRule>
    <cfRule type="containsText" dxfId="678" priority="18" operator="containsText" text="A">
      <formula>NOT(ISERROR(SEARCH("A",AJ44)))</formula>
    </cfRule>
  </conditionalFormatting>
  <conditionalFormatting sqref="F44:O44">
    <cfRule type="colorScale" priority="15">
      <colorScale>
        <cfvo type="min"/>
        <cfvo type="percentile" val="50"/>
        <cfvo type="max"/>
        <color rgb="FFF8696B"/>
        <color rgb="FFFFEB84"/>
        <color rgb="FF63BE7B"/>
      </colorScale>
    </cfRule>
  </conditionalFormatting>
  <conditionalFormatting sqref="AK44">
    <cfRule type="containsText" dxfId="677" priority="12" operator="containsText" text="E">
      <formula>NOT(ISERROR(SEARCH("E",AK44)))</formula>
    </cfRule>
    <cfRule type="containsText" dxfId="676" priority="13" operator="containsText" text="B">
      <formula>NOT(ISERROR(SEARCH("B",AK44)))</formula>
    </cfRule>
    <cfRule type="containsText" dxfId="675" priority="14" operator="containsText" text="A">
      <formula>NOT(ISERROR(SEARCH("A",AK44)))</formula>
    </cfRule>
  </conditionalFormatting>
  <conditionalFormatting sqref="AH45:AI46">
    <cfRule type="containsText" dxfId="674" priority="9" operator="containsText" text="E">
      <formula>NOT(ISERROR(SEARCH("E",AH45)))</formula>
    </cfRule>
    <cfRule type="containsText" dxfId="673" priority="10" operator="containsText" text="B">
      <formula>NOT(ISERROR(SEARCH("B",AH45)))</formula>
    </cfRule>
    <cfRule type="containsText" dxfId="672" priority="11" operator="containsText" text="A">
      <formula>NOT(ISERROR(SEARCH("A",AH45)))</formula>
    </cfRule>
  </conditionalFormatting>
  <conditionalFormatting sqref="AJ45:AJ46">
    <cfRule type="containsText" dxfId="671" priority="6" operator="containsText" text="E">
      <formula>NOT(ISERROR(SEARCH("E",AJ45)))</formula>
    </cfRule>
    <cfRule type="containsText" dxfId="670" priority="7" operator="containsText" text="B">
      <formula>NOT(ISERROR(SEARCH("B",AJ45)))</formula>
    </cfRule>
    <cfRule type="containsText" dxfId="669" priority="8" operator="containsText" text="A">
      <formula>NOT(ISERROR(SEARCH("A",AJ45)))</formula>
    </cfRule>
  </conditionalFormatting>
  <conditionalFormatting sqref="F46:O46">
    <cfRule type="colorScale" priority="5">
      <colorScale>
        <cfvo type="min"/>
        <cfvo type="percentile" val="50"/>
        <cfvo type="max"/>
        <color rgb="FFF8696B"/>
        <color rgb="FFFFEB84"/>
        <color rgb="FF63BE7B"/>
      </colorScale>
    </cfRule>
  </conditionalFormatting>
  <conditionalFormatting sqref="AK45:AK46">
    <cfRule type="containsText" dxfId="668" priority="2" operator="containsText" text="E">
      <formula>NOT(ISERROR(SEARCH("E",AK45)))</formula>
    </cfRule>
    <cfRule type="containsText" dxfId="667" priority="3" operator="containsText" text="B">
      <formula>NOT(ISERROR(SEARCH("B",AK45)))</formula>
    </cfRule>
    <cfRule type="containsText" dxfId="666" priority="4" operator="containsText" text="A">
      <formula>NOT(ISERROR(SEARCH("A",AK45)))</formula>
    </cfRule>
  </conditionalFormatting>
  <conditionalFormatting sqref="F45:O4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K2:AK46"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P2:S2 P4:S6 Q3:S3 P7:S8 P9:S10 P11:S12 P13:S14 P15:S15 P16:S19 P20:S22 P23:S23 P24:S25 P26:S26 P27:S30 P31:S33 P34:S36 P37:S38 P39:S40 P41:S43 P44:S44 P45:S46" formulaRange="1"/>
    <ignoredError sqref="P3" formula="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N18"/>
  <sheetViews>
    <sheetView workbookViewId="0">
      <pane xSplit="5" ySplit="1" topLeftCell="AC3" activePane="bottomRight" state="frozen"/>
      <selection activeCell="E24" sqref="E24"/>
      <selection pane="topRight" activeCell="E24" sqref="E24"/>
      <selection pane="bottomLeft" activeCell="E24" sqref="E24"/>
      <selection pane="bottomRight" activeCell="AD18" sqref="AD18:AJ18"/>
    </sheetView>
  </sheetViews>
  <sheetFormatPr baseColWidth="10" defaultColWidth="8.83203125" defaultRowHeight="15"/>
  <cols>
    <col min="1" max="1" width="9.5" bestFit="1" customWidth="1"/>
    <col min="2" max="2" width="8.1640625" customWidth="1"/>
    <col min="5" max="5" width="18.33203125" customWidth="1"/>
    <col min="23" max="25" width="16.6640625" customWidth="1"/>
    <col min="26" max="26" width="5.83203125" customWidth="1"/>
    <col min="31" max="31" width="5.33203125" customWidth="1"/>
    <col min="34" max="34" width="8.83203125" hidden="1" customWidth="1"/>
    <col min="39" max="40" width="150.83203125" customWidth="1"/>
  </cols>
  <sheetData>
    <row r="1" spans="1:40" s="6" customFormat="1">
      <c r="A1" s="1" t="s">
        <v>12</v>
      </c>
      <c r="B1" s="1" t="s">
        <v>13</v>
      </c>
      <c r="C1" s="1" t="s">
        <v>14</v>
      </c>
      <c r="D1" s="1" t="s">
        <v>15</v>
      </c>
      <c r="E1" s="1" t="s">
        <v>16</v>
      </c>
      <c r="F1" s="1" t="s">
        <v>17</v>
      </c>
      <c r="G1" s="1" t="s">
        <v>42</v>
      </c>
      <c r="H1" s="1" t="s">
        <v>43</v>
      </c>
      <c r="I1" s="1" t="s">
        <v>44</v>
      </c>
      <c r="J1" s="1" t="s">
        <v>45</v>
      </c>
      <c r="K1" s="1" t="s">
        <v>46</v>
      </c>
      <c r="L1" s="1" t="s">
        <v>48</v>
      </c>
      <c r="M1" s="1" t="s">
        <v>49</v>
      </c>
      <c r="N1" s="1" t="s">
        <v>51</v>
      </c>
      <c r="O1" s="1" t="s">
        <v>66</v>
      </c>
      <c r="P1" s="1" t="s">
        <v>67</v>
      </c>
      <c r="Q1" s="1" t="s">
        <v>23</v>
      </c>
      <c r="R1" s="1" t="s">
        <v>68</v>
      </c>
      <c r="S1" s="1" t="s">
        <v>24</v>
      </c>
      <c r="T1" s="1" t="s">
        <v>25</v>
      </c>
      <c r="U1" s="2" t="s">
        <v>27</v>
      </c>
      <c r="V1" s="2" t="s">
        <v>28</v>
      </c>
      <c r="W1" s="3" t="s">
        <v>29</v>
      </c>
      <c r="X1" s="3" t="s">
        <v>30</v>
      </c>
      <c r="Y1" s="3" t="s">
        <v>31</v>
      </c>
      <c r="Z1" s="3" t="s">
        <v>114</v>
      </c>
      <c r="AA1" s="4" t="s">
        <v>117</v>
      </c>
      <c r="AB1" s="4" t="s">
        <v>118</v>
      </c>
      <c r="AC1" s="4" t="s">
        <v>1556</v>
      </c>
      <c r="AD1" s="4" t="s">
        <v>0</v>
      </c>
      <c r="AE1" s="4" t="s">
        <v>112</v>
      </c>
      <c r="AF1" s="4" t="s">
        <v>1</v>
      </c>
      <c r="AG1" s="4" t="s">
        <v>2</v>
      </c>
      <c r="AH1" s="4"/>
      <c r="AI1" s="4" t="s">
        <v>3</v>
      </c>
      <c r="AJ1" s="4" t="s">
        <v>4</v>
      </c>
      <c r="AK1" s="4" t="s">
        <v>32</v>
      </c>
      <c r="AL1" s="4" t="s">
        <v>47</v>
      </c>
      <c r="AM1" s="5" t="s">
        <v>34</v>
      </c>
      <c r="AN1" s="5" t="s">
        <v>120</v>
      </c>
    </row>
    <row r="2" spans="1:40" s="6" customFormat="1">
      <c r="A2" s="7">
        <v>43841</v>
      </c>
      <c r="B2" s="8" t="s">
        <v>305</v>
      </c>
      <c r="C2" s="9" t="s">
        <v>330</v>
      </c>
      <c r="D2" s="10">
        <v>9.3796296296296308E-2</v>
      </c>
      <c r="E2" s="9" t="s">
        <v>1497</v>
      </c>
      <c r="F2" s="11">
        <v>12.6</v>
      </c>
      <c r="G2" s="11">
        <v>11.6</v>
      </c>
      <c r="H2" s="11">
        <v>12.6</v>
      </c>
      <c r="I2" s="11">
        <v>12.5</v>
      </c>
      <c r="J2" s="11">
        <v>12.9</v>
      </c>
      <c r="K2" s="11">
        <v>12.9</v>
      </c>
      <c r="L2" s="11">
        <v>12.7</v>
      </c>
      <c r="M2" s="11">
        <v>12.3</v>
      </c>
      <c r="N2" s="11">
        <v>11.7</v>
      </c>
      <c r="O2" s="11">
        <v>11.3</v>
      </c>
      <c r="P2" s="11">
        <v>12.3</v>
      </c>
      <c r="Q2" s="30">
        <f t="shared" ref="Q2:Q11" si="0">SUM(F2:H2)</f>
        <v>36.799999999999997</v>
      </c>
      <c r="R2" s="30">
        <f t="shared" ref="R2:R11" si="1">SUM(I2:M2)</f>
        <v>63.3</v>
      </c>
      <c r="S2" s="30">
        <f t="shared" ref="S2:S11" si="2">SUM(N2:P2)</f>
        <v>35.299999999999997</v>
      </c>
      <c r="T2" s="31">
        <f t="shared" ref="T2:T11" si="3">SUM(F2:J2)</f>
        <v>62.199999999999996</v>
      </c>
      <c r="U2" s="12" t="s">
        <v>334</v>
      </c>
      <c r="V2" s="12" t="s">
        <v>332</v>
      </c>
      <c r="W2" s="14" t="s">
        <v>362</v>
      </c>
      <c r="X2" s="14" t="s">
        <v>363</v>
      </c>
      <c r="Y2" s="14" t="s">
        <v>364</v>
      </c>
      <c r="Z2" s="14" t="s">
        <v>533</v>
      </c>
      <c r="AA2" s="13">
        <v>10.8</v>
      </c>
      <c r="AB2" s="13">
        <v>11.3</v>
      </c>
      <c r="AC2" s="13"/>
      <c r="AD2" s="13">
        <v>-0.4</v>
      </c>
      <c r="AE2" s="13">
        <v>-0.7</v>
      </c>
      <c r="AF2" s="13">
        <v>-0.1</v>
      </c>
      <c r="AG2" s="13">
        <v>-1</v>
      </c>
      <c r="AH2" s="13"/>
      <c r="AI2" s="12" t="s">
        <v>123</v>
      </c>
      <c r="AJ2" s="12" t="s">
        <v>123</v>
      </c>
      <c r="AK2" s="12" t="s">
        <v>327</v>
      </c>
      <c r="AL2" s="9"/>
      <c r="AM2" s="9" t="s">
        <v>1498</v>
      </c>
      <c r="AN2" s="35" t="s">
        <v>361</v>
      </c>
    </row>
    <row r="3" spans="1:40" s="6" customFormat="1">
      <c r="A3" s="7">
        <v>43841</v>
      </c>
      <c r="B3" s="8" t="s">
        <v>309</v>
      </c>
      <c r="C3" s="9" t="s">
        <v>383</v>
      </c>
      <c r="D3" s="10">
        <v>9.3101851851851838E-2</v>
      </c>
      <c r="E3" s="36" t="s">
        <v>391</v>
      </c>
      <c r="F3" s="11">
        <v>12.7</v>
      </c>
      <c r="G3" s="11">
        <v>11.8</v>
      </c>
      <c r="H3" s="11">
        <v>13</v>
      </c>
      <c r="I3" s="11">
        <v>13</v>
      </c>
      <c r="J3" s="11">
        <v>12.9</v>
      </c>
      <c r="K3" s="11">
        <v>12.4</v>
      </c>
      <c r="L3" s="11">
        <v>12.2</v>
      </c>
      <c r="M3" s="11">
        <v>11.6</v>
      </c>
      <c r="N3" s="11">
        <v>11.6</v>
      </c>
      <c r="O3" s="11">
        <v>11.4</v>
      </c>
      <c r="P3" s="11">
        <v>11.8</v>
      </c>
      <c r="Q3" s="30">
        <f t="shared" si="0"/>
        <v>37.5</v>
      </c>
      <c r="R3" s="30">
        <f t="shared" si="1"/>
        <v>62.1</v>
      </c>
      <c r="S3" s="30">
        <f t="shared" si="2"/>
        <v>34.799999999999997</v>
      </c>
      <c r="T3" s="31">
        <f t="shared" si="3"/>
        <v>63.4</v>
      </c>
      <c r="U3" s="12" t="s">
        <v>389</v>
      </c>
      <c r="V3" s="12" t="s">
        <v>390</v>
      </c>
      <c r="W3" s="14" t="s">
        <v>392</v>
      </c>
      <c r="X3" s="14" t="s">
        <v>393</v>
      </c>
      <c r="Y3" s="14" t="s">
        <v>394</v>
      </c>
      <c r="Z3" s="14" t="s">
        <v>534</v>
      </c>
      <c r="AA3" s="13">
        <v>10.8</v>
      </c>
      <c r="AB3" s="13">
        <v>11.3</v>
      </c>
      <c r="AC3" s="13"/>
      <c r="AD3" s="13">
        <v>1.4</v>
      </c>
      <c r="AE3" s="13">
        <v>-0.7</v>
      </c>
      <c r="AF3" s="13">
        <v>1.7</v>
      </c>
      <c r="AG3" s="13">
        <v>-1</v>
      </c>
      <c r="AH3" s="13"/>
      <c r="AI3" s="12" t="s">
        <v>125</v>
      </c>
      <c r="AJ3" s="12" t="s">
        <v>123</v>
      </c>
      <c r="AK3" s="12" t="s">
        <v>326</v>
      </c>
      <c r="AL3" s="9"/>
      <c r="AM3" s="9" t="s">
        <v>396</v>
      </c>
      <c r="AN3" s="35" t="s">
        <v>395</v>
      </c>
    </row>
    <row r="4" spans="1:40" s="6" customFormat="1">
      <c r="A4" s="7">
        <v>43842</v>
      </c>
      <c r="B4" s="8" t="s">
        <v>306</v>
      </c>
      <c r="C4" s="9" t="s">
        <v>383</v>
      </c>
      <c r="D4" s="10">
        <v>9.3773148148148147E-2</v>
      </c>
      <c r="E4" s="36" t="s">
        <v>444</v>
      </c>
      <c r="F4" s="11">
        <v>12.8</v>
      </c>
      <c r="G4" s="11">
        <v>12</v>
      </c>
      <c r="H4" s="11">
        <v>12.9</v>
      </c>
      <c r="I4" s="11">
        <v>12.3</v>
      </c>
      <c r="J4" s="11">
        <v>12.6</v>
      </c>
      <c r="K4" s="11">
        <v>12.5</v>
      </c>
      <c r="L4" s="11">
        <v>12.2</v>
      </c>
      <c r="M4" s="11">
        <v>12</v>
      </c>
      <c r="N4" s="11">
        <v>11.9</v>
      </c>
      <c r="O4" s="11">
        <v>11.7</v>
      </c>
      <c r="P4" s="11">
        <v>12.3</v>
      </c>
      <c r="Q4" s="30">
        <f t="shared" si="0"/>
        <v>37.700000000000003</v>
      </c>
      <c r="R4" s="30">
        <f t="shared" si="1"/>
        <v>61.599999999999994</v>
      </c>
      <c r="S4" s="30">
        <f t="shared" si="2"/>
        <v>35.900000000000006</v>
      </c>
      <c r="T4" s="31">
        <f t="shared" si="3"/>
        <v>62.6</v>
      </c>
      <c r="U4" s="12" t="s">
        <v>427</v>
      </c>
      <c r="V4" s="12" t="s">
        <v>401</v>
      </c>
      <c r="W4" s="14" t="s">
        <v>445</v>
      </c>
      <c r="X4" s="14" t="s">
        <v>446</v>
      </c>
      <c r="Y4" s="14" t="s">
        <v>447</v>
      </c>
      <c r="Z4" s="14" t="s">
        <v>534</v>
      </c>
      <c r="AA4" s="13">
        <v>10.9</v>
      </c>
      <c r="AB4" s="13">
        <v>10.5</v>
      </c>
      <c r="AC4" s="13"/>
      <c r="AD4" s="13">
        <v>1.5</v>
      </c>
      <c r="AE4" s="13">
        <v>-0.4</v>
      </c>
      <c r="AF4" s="13">
        <v>2</v>
      </c>
      <c r="AG4" s="13">
        <v>-0.9</v>
      </c>
      <c r="AH4" s="13"/>
      <c r="AI4" s="12" t="s">
        <v>125</v>
      </c>
      <c r="AJ4" s="12" t="s">
        <v>123</v>
      </c>
      <c r="AK4" s="12" t="s">
        <v>318</v>
      </c>
      <c r="AL4" s="9"/>
      <c r="AM4" s="9" t="s">
        <v>518</v>
      </c>
      <c r="AN4" s="35" t="s">
        <v>519</v>
      </c>
    </row>
    <row r="5" spans="1:40" s="6" customFormat="1">
      <c r="A5" s="7">
        <v>43843</v>
      </c>
      <c r="B5" s="8" t="s">
        <v>307</v>
      </c>
      <c r="C5" s="9" t="s">
        <v>383</v>
      </c>
      <c r="D5" s="10">
        <v>9.3842592592592589E-2</v>
      </c>
      <c r="E5" s="36" t="s">
        <v>528</v>
      </c>
      <c r="F5" s="11">
        <v>12.7</v>
      </c>
      <c r="G5" s="11">
        <v>11.8</v>
      </c>
      <c r="H5" s="11">
        <v>13.1</v>
      </c>
      <c r="I5" s="11">
        <v>12.8</v>
      </c>
      <c r="J5" s="11">
        <v>13</v>
      </c>
      <c r="K5" s="11">
        <v>13</v>
      </c>
      <c r="L5" s="11">
        <v>11.6</v>
      </c>
      <c r="M5" s="11">
        <v>11.7</v>
      </c>
      <c r="N5" s="11">
        <v>11.8</v>
      </c>
      <c r="O5" s="11">
        <v>12</v>
      </c>
      <c r="P5" s="11">
        <v>12.3</v>
      </c>
      <c r="Q5" s="30">
        <f t="shared" si="0"/>
        <v>37.6</v>
      </c>
      <c r="R5" s="30">
        <f t="shared" si="1"/>
        <v>62.099999999999994</v>
      </c>
      <c r="S5" s="30">
        <f t="shared" si="2"/>
        <v>36.1</v>
      </c>
      <c r="T5" s="31">
        <f t="shared" si="3"/>
        <v>63.400000000000006</v>
      </c>
      <c r="U5" s="12" t="s">
        <v>389</v>
      </c>
      <c r="V5" s="12" t="s">
        <v>390</v>
      </c>
      <c r="W5" s="14" t="s">
        <v>462</v>
      </c>
      <c r="X5" s="14" t="s">
        <v>529</v>
      </c>
      <c r="Y5" s="14" t="s">
        <v>530</v>
      </c>
      <c r="Z5" s="14" t="s">
        <v>533</v>
      </c>
      <c r="AA5" s="13">
        <v>10.7</v>
      </c>
      <c r="AB5" s="13">
        <v>10.7</v>
      </c>
      <c r="AC5" s="13"/>
      <c r="AD5" s="13">
        <v>1.4</v>
      </c>
      <c r="AE5" s="13">
        <v>-0.4</v>
      </c>
      <c r="AF5" s="13">
        <v>1.9</v>
      </c>
      <c r="AG5" s="13">
        <v>-0.9</v>
      </c>
      <c r="AH5" s="13"/>
      <c r="AI5" s="12" t="s">
        <v>125</v>
      </c>
      <c r="AJ5" s="12" t="s">
        <v>123</v>
      </c>
      <c r="AK5" s="12" t="s">
        <v>317</v>
      </c>
      <c r="AL5" s="9"/>
      <c r="AM5" s="9" t="s">
        <v>531</v>
      </c>
      <c r="AN5" s="35" t="s">
        <v>532</v>
      </c>
    </row>
    <row r="6" spans="1:40" s="6" customFormat="1">
      <c r="A6" s="7">
        <v>43855</v>
      </c>
      <c r="B6" s="8" t="s">
        <v>708</v>
      </c>
      <c r="C6" s="9" t="s">
        <v>720</v>
      </c>
      <c r="D6" s="10">
        <v>9.4537037037037031E-2</v>
      </c>
      <c r="E6" s="36" t="s">
        <v>762</v>
      </c>
      <c r="F6" s="11">
        <v>12.7</v>
      </c>
      <c r="G6" s="11">
        <v>11.5</v>
      </c>
      <c r="H6" s="11">
        <v>13.2</v>
      </c>
      <c r="I6" s="11">
        <v>13.6</v>
      </c>
      <c r="J6" s="11">
        <v>13.3</v>
      </c>
      <c r="K6" s="11">
        <v>12.8</v>
      </c>
      <c r="L6" s="11">
        <v>11.7</v>
      </c>
      <c r="M6" s="11">
        <v>12.1</v>
      </c>
      <c r="N6" s="11">
        <v>12</v>
      </c>
      <c r="O6" s="11">
        <v>11.9</v>
      </c>
      <c r="P6" s="11">
        <v>12</v>
      </c>
      <c r="Q6" s="30">
        <f t="shared" si="0"/>
        <v>37.4</v>
      </c>
      <c r="R6" s="30">
        <f t="shared" si="1"/>
        <v>63.500000000000007</v>
      </c>
      <c r="S6" s="30">
        <f t="shared" si="2"/>
        <v>35.9</v>
      </c>
      <c r="T6" s="31">
        <f t="shared" si="3"/>
        <v>64.3</v>
      </c>
      <c r="U6" s="12" t="s">
        <v>761</v>
      </c>
      <c r="V6" s="12" t="s">
        <v>722</v>
      </c>
      <c r="W6" s="14" t="s">
        <v>763</v>
      </c>
      <c r="X6" s="14" t="s">
        <v>764</v>
      </c>
      <c r="Y6" s="14" t="s">
        <v>763</v>
      </c>
      <c r="Z6" s="14" t="s">
        <v>717</v>
      </c>
      <c r="AA6" s="13">
        <v>12</v>
      </c>
      <c r="AB6" s="13">
        <v>11.3</v>
      </c>
      <c r="AC6" s="13"/>
      <c r="AD6" s="13">
        <v>1</v>
      </c>
      <c r="AE6" s="13">
        <v>-0.6</v>
      </c>
      <c r="AF6" s="13">
        <v>-0.3</v>
      </c>
      <c r="AG6" s="13">
        <v>0.7</v>
      </c>
      <c r="AH6" s="13"/>
      <c r="AI6" s="12" t="s">
        <v>123</v>
      </c>
      <c r="AJ6" s="12" t="s">
        <v>123</v>
      </c>
      <c r="AK6" s="12" t="s">
        <v>727</v>
      </c>
      <c r="AL6" s="9"/>
      <c r="AM6" s="9" t="s">
        <v>765</v>
      </c>
      <c r="AN6" s="35" t="s">
        <v>766</v>
      </c>
    </row>
    <row r="7" spans="1:40" s="6" customFormat="1">
      <c r="A7" s="7">
        <v>43856</v>
      </c>
      <c r="B7" s="8" t="s">
        <v>718</v>
      </c>
      <c r="C7" s="9" t="s">
        <v>730</v>
      </c>
      <c r="D7" s="10">
        <v>9.375E-2</v>
      </c>
      <c r="E7" s="36" t="s">
        <v>840</v>
      </c>
      <c r="F7" s="11">
        <v>12.8</v>
      </c>
      <c r="G7" s="11">
        <v>12</v>
      </c>
      <c r="H7" s="11">
        <v>12.9</v>
      </c>
      <c r="I7" s="11">
        <v>12.3</v>
      </c>
      <c r="J7" s="11">
        <v>12.4</v>
      </c>
      <c r="K7" s="11">
        <v>12</v>
      </c>
      <c r="L7" s="11">
        <v>12</v>
      </c>
      <c r="M7" s="11">
        <v>11.9</v>
      </c>
      <c r="N7" s="11">
        <v>12.1</v>
      </c>
      <c r="O7" s="11">
        <v>12.1</v>
      </c>
      <c r="P7" s="11">
        <v>12.5</v>
      </c>
      <c r="Q7" s="30">
        <f t="shared" si="0"/>
        <v>37.700000000000003</v>
      </c>
      <c r="R7" s="30">
        <f t="shared" si="1"/>
        <v>60.6</v>
      </c>
      <c r="S7" s="30">
        <f t="shared" si="2"/>
        <v>36.700000000000003</v>
      </c>
      <c r="T7" s="31">
        <f t="shared" si="3"/>
        <v>62.4</v>
      </c>
      <c r="U7" s="12" t="s">
        <v>721</v>
      </c>
      <c r="V7" s="12" t="s">
        <v>722</v>
      </c>
      <c r="W7" s="14" t="s">
        <v>841</v>
      </c>
      <c r="X7" s="14" t="s">
        <v>842</v>
      </c>
      <c r="Y7" s="14" t="s">
        <v>843</v>
      </c>
      <c r="Z7" s="14" t="s">
        <v>719</v>
      </c>
      <c r="AA7" s="13">
        <v>10.7</v>
      </c>
      <c r="AB7" s="13">
        <v>10.5</v>
      </c>
      <c r="AC7" s="13"/>
      <c r="AD7" s="13">
        <v>2.7</v>
      </c>
      <c r="AE7" s="13" t="s">
        <v>121</v>
      </c>
      <c r="AF7" s="13">
        <v>1.6</v>
      </c>
      <c r="AG7" s="13">
        <v>1.1000000000000001</v>
      </c>
      <c r="AH7" s="13"/>
      <c r="AI7" s="12" t="s">
        <v>125</v>
      </c>
      <c r="AJ7" s="12" t="s">
        <v>123</v>
      </c>
      <c r="AK7" s="12" t="s">
        <v>724</v>
      </c>
      <c r="AL7" s="9"/>
      <c r="AM7" s="9"/>
      <c r="AN7" s="35"/>
    </row>
    <row r="8" spans="1:40" s="6" customFormat="1">
      <c r="A8" s="7">
        <v>43891</v>
      </c>
      <c r="B8" s="8" t="s">
        <v>876</v>
      </c>
      <c r="C8" s="9" t="s">
        <v>881</v>
      </c>
      <c r="D8" s="10">
        <v>9.2372685185185197E-2</v>
      </c>
      <c r="E8" s="36" t="s">
        <v>945</v>
      </c>
      <c r="F8" s="11">
        <v>12.2</v>
      </c>
      <c r="G8" s="11">
        <v>11</v>
      </c>
      <c r="H8" s="11">
        <v>12.1</v>
      </c>
      <c r="I8" s="11">
        <v>12.2</v>
      </c>
      <c r="J8" s="11">
        <v>12.3</v>
      </c>
      <c r="K8" s="11">
        <v>12.4</v>
      </c>
      <c r="L8" s="11">
        <v>12.5</v>
      </c>
      <c r="M8" s="11">
        <v>12.3</v>
      </c>
      <c r="N8" s="11">
        <v>12</v>
      </c>
      <c r="O8" s="11">
        <v>11.6</v>
      </c>
      <c r="P8" s="11">
        <v>12.5</v>
      </c>
      <c r="Q8" s="30">
        <f t="shared" si="0"/>
        <v>35.299999999999997</v>
      </c>
      <c r="R8" s="30">
        <f t="shared" si="1"/>
        <v>61.7</v>
      </c>
      <c r="S8" s="30">
        <f t="shared" si="2"/>
        <v>36.1</v>
      </c>
      <c r="T8" s="31">
        <f t="shared" si="3"/>
        <v>59.8</v>
      </c>
      <c r="U8" s="12" t="s">
        <v>158</v>
      </c>
      <c r="V8" s="12" t="s">
        <v>889</v>
      </c>
      <c r="W8" s="14" t="s">
        <v>200</v>
      </c>
      <c r="X8" s="14" t="s">
        <v>191</v>
      </c>
      <c r="Y8" s="14" t="s">
        <v>602</v>
      </c>
      <c r="Z8" s="14" t="s">
        <v>878</v>
      </c>
      <c r="AA8" s="13">
        <v>10.4</v>
      </c>
      <c r="AB8" s="13">
        <v>10</v>
      </c>
      <c r="AC8" s="13"/>
      <c r="AD8" s="13">
        <v>-1.6</v>
      </c>
      <c r="AE8" s="13" t="s">
        <v>121</v>
      </c>
      <c r="AF8" s="13">
        <v>-0.2</v>
      </c>
      <c r="AG8" s="13">
        <v>-1.4</v>
      </c>
      <c r="AH8" s="13"/>
      <c r="AI8" s="12" t="s">
        <v>123</v>
      </c>
      <c r="AJ8" s="12" t="s">
        <v>123</v>
      </c>
      <c r="AK8" s="12" t="s">
        <v>146</v>
      </c>
      <c r="AL8" s="9"/>
      <c r="AM8" s="9" t="s">
        <v>946</v>
      </c>
      <c r="AN8" s="35" t="s">
        <v>947</v>
      </c>
    </row>
    <row r="9" spans="1:40" s="6" customFormat="1">
      <c r="A9" s="7">
        <v>43898</v>
      </c>
      <c r="B9" s="8" t="s">
        <v>871</v>
      </c>
      <c r="C9" s="9" t="s">
        <v>999</v>
      </c>
      <c r="D9" s="10">
        <v>9.6539351851851848E-2</v>
      </c>
      <c r="E9" s="36" t="s">
        <v>1011</v>
      </c>
      <c r="F9" s="11">
        <v>12.8</v>
      </c>
      <c r="G9" s="11">
        <v>12</v>
      </c>
      <c r="H9" s="11">
        <v>13.1</v>
      </c>
      <c r="I9" s="11">
        <v>13.1</v>
      </c>
      <c r="J9" s="11">
        <v>12.7</v>
      </c>
      <c r="K9" s="11">
        <v>12.7</v>
      </c>
      <c r="L9" s="11">
        <v>12.4</v>
      </c>
      <c r="M9" s="11">
        <v>12.3</v>
      </c>
      <c r="N9" s="11">
        <v>12.7</v>
      </c>
      <c r="O9" s="11">
        <v>12.8</v>
      </c>
      <c r="P9" s="11">
        <v>12.5</v>
      </c>
      <c r="Q9" s="30">
        <f t="shared" si="0"/>
        <v>37.9</v>
      </c>
      <c r="R9" s="30">
        <f t="shared" si="1"/>
        <v>63.2</v>
      </c>
      <c r="S9" s="30">
        <f t="shared" si="2"/>
        <v>38</v>
      </c>
      <c r="T9" s="31">
        <f t="shared" si="3"/>
        <v>63.7</v>
      </c>
      <c r="U9" s="12" t="s">
        <v>143</v>
      </c>
      <c r="V9" s="12" t="s">
        <v>879</v>
      </c>
      <c r="W9" s="14" t="s">
        <v>157</v>
      </c>
      <c r="X9" s="14" t="s">
        <v>187</v>
      </c>
      <c r="Y9" s="14" t="s">
        <v>257</v>
      </c>
      <c r="Z9" s="14" t="s">
        <v>878</v>
      </c>
      <c r="AA9" s="13">
        <v>11.6</v>
      </c>
      <c r="AB9" s="13">
        <v>11.5</v>
      </c>
      <c r="AC9" s="13"/>
      <c r="AD9" s="13">
        <v>3.5</v>
      </c>
      <c r="AE9" s="13" t="s">
        <v>121</v>
      </c>
      <c r="AF9" s="13">
        <v>2</v>
      </c>
      <c r="AG9" s="13">
        <v>1.5</v>
      </c>
      <c r="AH9" s="13"/>
      <c r="AI9" s="12" t="s">
        <v>124</v>
      </c>
      <c r="AJ9" s="12" t="s">
        <v>123</v>
      </c>
      <c r="AK9" s="12" t="s">
        <v>146</v>
      </c>
      <c r="AL9" s="9"/>
      <c r="AM9" s="9" t="s">
        <v>1012</v>
      </c>
      <c r="AN9" s="35" t="s">
        <v>1013</v>
      </c>
    </row>
    <row r="10" spans="1:40" s="6" customFormat="1">
      <c r="A10" s="7">
        <v>43898</v>
      </c>
      <c r="B10" s="8" t="s">
        <v>877</v>
      </c>
      <c r="C10" s="9" t="s">
        <v>1005</v>
      </c>
      <c r="D10" s="10">
        <v>9.5833333333333326E-2</v>
      </c>
      <c r="E10" s="36" t="s">
        <v>1021</v>
      </c>
      <c r="F10" s="11">
        <v>13.1</v>
      </c>
      <c r="G10" s="11">
        <v>12</v>
      </c>
      <c r="H10" s="11">
        <v>12.8</v>
      </c>
      <c r="I10" s="11">
        <v>13.2</v>
      </c>
      <c r="J10" s="11">
        <v>13.6</v>
      </c>
      <c r="K10" s="11">
        <v>12.5</v>
      </c>
      <c r="L10" s="11">
        <v>12.6</v>
      </c>
      <c r="M10" s="11">
        <v>12.3</v>
      </c>
      <c r="N10" s="11">
        <v>11.9</v>
      </c>
      <c r="O10" s="11">
        <v>11.8</v>
      </c>
      <c r="P10" s="11">
        <v>12.2</v>
      </c>
      <c r="Q10" s="30">
        <f t="shared" si="0"/>
        <v>37.900000000000006</v>
      </c>
      <c r="R10" s="30">
        <f t="shared" si="1"/>
        <v>64.2</v>
      </c>
      <c r="S10" s="30">
        <f t="shared" si="2"/>
        <v>35.900000000000006</v>
      </c>
      <c r="T10" s="31">
        <f t="shared" si="3"/>
        <v>64.7</v>
      </c>
      <c r="U10" s="12" t="s">
        <v>291</v>
      </c>
      <c r="V10" s="12" t="s">
        <v>909</v>
      </c>
      <c r="W10" s="14" t="s">
        <v>281</v>
      </c>
      <c r="X10" s="14" t="s">
        <v>200</v>
      </c>
      <c r="Y10" s="14" t="s">
        <v>156</v>
      </c>
      <c r="Z10" s="14" t="s">
        <v>878</v>
      </c>
      <c r="AA10" s="13">
        <v>11.6</v>
      </c>
      <c r="AB10" s="13">
        <v>11.5</v>
      </c>
      <c r="AC10" s="13"/>
      <c r="AD10" s="13">
        <v>3.6</v>
      </c>
      <c r="AE10" s="13">
        <v>-0.7</v>
      </c>
      <c r="AF10" s="13">
        <v>0.9</v>
      </c>
      <c r="AG10" s="13">
        <v>2</v>
      </c>
      <c r="AH10" s="13"/>
      <c r="AI10" s="12" t="s">
        <v>125</v>
      </c>
      <c r="AJ10" s="12" t="s">
        <v>123</v>
      </c>
      <c r="AK10" s="12" t="s">
        <v>134</v>
      </c>
      <c r="AL10" s="9"/>
      <c r="AM10" s="9" t="s">
        <v>1022</v>
      </c>
      <c r="AN10" s="35" t="s">
        <v>1023</v>
      </c>
    </row>
    <row r="11" spans="1:40" s="6" customFormat="1">
      <c r="A11" s="7">
        <v>43910</v>
      </c>
      <c r="B11" s="8" t="s">
        <v>873</v>
      </c>
      <c r="C11" s="9" t="s">
        <v>881</v>
      </c>
      <c r="D11" s="10">
        <v>9.3807870370370375E-2</v>
      </c>
      <c r="E11" s="36" t="s">
        <v>1127</v>
      </c>
      <c r="F11" s="11">
        <v>13</v>
      </c>
      <c r="G11" s="11">
        <v>11.5</v>
      </c>
      <c r="H11" s="11">
        <v>12.1</v>
      </c>
      <c r="I11" s="11">
        <v>12.3</v>
      </c>
      <c r="J11" s="11">
        <v>12.4</v>
      </c>
      <c r="K11" s="11">
        <v>12.4</v>
      </c>
      <c r="L11" s="11">
        <v>12.4</v>
      </c>
      <c r="M11" s="11">
        <v>11.8</v>
      </c>
      <c r="N11" s="11">
        <v>12.3</v>
      </c>
      <c r="O11" s="11">
        <v>12.2</v>
      </c>
      <c r="P11" s="11">
        <v>13.1</v>
      </c>
      <c r="Q11" s="30">
        <f t="shared" si="0"/>
        <v>36.6</v>
      </c>
      <c r="R11" s="30">
        <f t="shared" si="1"/>
        <v>61.3</v>
      </c>
      <c r="S11" s="30">
        <f t="shared" si="2"/>
        <v>37.6</v>
      </c>
      <c r="T11" s="31">
        <f t="shared" si="3"/>
        <v>61.300000000000004</v>
      </c>
      <c r="U11" s="12" t="s">
        <v>143</v>
      </c>
      <c r="V11" s="12" t="s">
        <v>889</v>
      </c>
      <c r="W11" s="14" t="s">
        <v>257</v>
      </c>
      <c r="X11" s="14" t="s">
        <v>200</v>
      </c>
      <c r="Y11" s="14" t="s">
        <v>257</v>
      </c>
      <c r="Z11" s="14" t="s">
        <v>878</v>
      </c>
      <c r="AA11" s="13">
        <v>10.1</v>
      </c>
      <c r="AB11" s="13">
        <v>10.5</v>
      </c>
      <c r="AC11" s="13"/>
      <c r="AD11" s="13">
        <v>-0.1</v>
      </c>
      <c r="AE11" s="13" t="s">
        <v>121</v>
      </c>
      <c r="AF11" s="13">
        <v>0.5</v>
      </c>
      <c r="AG11" s="13">
        <v>-0.6</v>
      </c>
      <c r="AH11" s="13"/>
      <c r="AI11" s="12" t="s">
        <v>122</v>
      </c>
      <c r="AJ11" s="12" t="s">
        <v>122</v>
      </c>
      <c r="AK11" s="12" t="s">
        <v>146</v>
      </c>
      <c r="AL11" s="9" t="s">
        <v>1108</v>
      </c>
      <c r="AM11" s="9" t="s">
        <v>1128</v>
      </c>
      <c r="AN11" s="35" t="s">
        <v>1129</v>
      </c>
    </row>
    <row r="12" spans="1:40" s="6" customFormat="1">
      <c r="A12" s="7">
        <v>43925</v>
      </c>
      <c r="B12" s="8" t="s">
        <v>875</v>
      </c>
      <c r="C12" s="9" t="s">
        <v>881</v>
      </c>
      <c r="D12" s="10">
        <v>9.2430555555555557E-2</v>
      </c>
      <c r="E12" s="36" t="s">
        <v>992</v>
      </c>
      <c r="F12" s="11">
        <v>12.4</v>
      </c>
      <c r="G12" s="11">
        <v>11.5</v>
      </c>
      <c r="H12" s="11">
        <v>12.9</v>
      </c>
      <c r="I12" s="11">
        <v>13</v>
      </c>
      <c r="J12" s="11">
        <v>13</v>
      </c>
      <c r="K12" s="11">
        <v>12.5</v>
      </c>
      <c r="L12" s="11">
        <v>12.3</v>
      </c>
      <c r="M12" s="11">
        <v>11.7</v>
      </c>
      <c r="N12" s="11">
        <v>11.5</v>
      </c>
      <c r="O12" s="11">
        <v>11.3</v>
      </c>
      <c r="P12" s="11">
        <v>11.5</v>
      </c>
      <c r="Q12" s="30">
        <f t="shared" ref="Q12:Q17" si="4">SUM(F12:H12)</f>
        <v>36.799999999999997</v>
      </c>
      <c r="R12" s="30">
        <f t="shared" ref="R12:R17" si="5">SUM(I12:M12)</f>
        <v>62.5</v>
      </c>
      <c r="S12" s="30">
        <f t="shared" ref="S12:S17" si="6">SUM(N12:P12)</f>
        <v>34.299999999999997</v>
      </c>
      <c r="T12" s="31">
        <f t="shared" ref="T12:T17" si="7">SUM(F12:J12)</f>
        <v>62.8</v>
      </c>
      <c r="U12" s="12" t="s">
        <v>291</v>
      </c>
      <c r="V12" s="12" t="s">
        <v>991</v>
      </c>
      <c r="W12" s="14" t="s">
        <v>228</v>
      </c>
      <c r="X12" s="14" t="s">
        <v>156</v>
      </c>
      <c r="Y12" s="14" t="s">
        <v>380</v>
      </c>
      <c r="Z12" s="14" t="s">
        <v>727</v>
      </c>
      <c r="AA12" s="13">
        <v>12.8</v>
      </c>
      <c r="AB12" s="13">
        <v>12.8</v>
      </c>
      <c r="AC12" s="13"/>
      <c r="AD12" s="13">
        <v>0.6</v>
      </c>
      <c r="AE12" s="13">
        <v>-0.8</v>
      </c>
      <c r="AF12" s="13">
        <v>0.8</v>
      </c>
      <c r="AG12" s="13">
        <v>-1</v>
      </c>
      <c r="AH12" s="13"/>
      <c r="AI12" s="12" t="s">
        <v>122</v>
      </c>
      <c r="AJ12" s="12" t="s">
        <v>123</v>
      </c>
      <c r="AK12" s="12" t="s">
        <v>134</v>
      </c>
      <c r="AL12" s="9"/>
      <c r="AM12" s="9" t="s">
        <v>1313</v>
      </c>
      <c r="AN12" s="35" t="s">
        <v>1314</v>
      </c>
    </row>
    <row r="13" spans="1:40" s="6" customFormat="1">
      <c r="A13" s="7">
        <v>43926</v>
      </c>
      <c r="B13" s="8" t="s">
        <v>873</v>
      </c>
      <c r="C13" s="9" t="s">
        <v>881</v>
      </c>
      <c r="D13" s="10">
        <v>9.449074074074075E-2</v>
      </c>
      <c r="E13" s="42" t="s">
        <v>1330</v>
      </c>
      <c r="F13" s="11">
        <v>12.8</v>
      </c>
      <c r="G13" s="11">
        <v>11.9</v>
      </c>
      <c r="H13" s="11">
        <v>12.7</v>
      </c>
      <c r="I13" s="11">
        <v>12.7</v>
      </c>
      <c r="J13" s="11">
        <v>12.5</v>
      </c>
      <c r="K13" s="11">
        <v>12.2</v>
      </c>
      <c r="L13" s="11">
        <v>12.1</v>
      </c>
      <c r="M13" s="11">
        <v>12.1</v>
      </c>
      <c r="N13" s="11">
        <v>11.8</v>
      </c>
      <c r="O13" s="11">
        <v>12.7</v>
      </c>
      <c r="P13" s="11">
        <v>12.9</v>
      </c>
      <c r="Q13" s="30">
        <f t="shared" si="4"/>
        <v>37.400000000000006</v>
      </c>
      <c r="R13" s="30">
        <f t="shared" si="5"/>
        <v>61.6</v>
      </c>
      <c r="S13" s="30">
        <f t="shared" si="6"/>
        <v>37.4</v>
      </c>
      <c r="T13" s="31">
        <f t="shared" si="7"/>
        <v>62.600000000000009</v>
      </c>
      <c r="U13" s="12" t="s">
        <v>143</v>
      </c>
      <c r="V13" s="12" t="s">
        <v>889</v>
      </c>
      <c r="W13" s="14" t="s">
        <v>187</v>
      </c>
      <c r="X13" s="14" t="s">
        <v>1073</v>
      </c>
      <c r="Y13" s="14" t="s">
        <v>942</v>
      </c>
      <c r="Z13" s="14" t="s">
        <v>727</v>
      </c>
      <c r="AA13" s="13">
        <v>12.5</v>
      </c>
      <c r="AB13" s="13">
        <v>12.4</v>
      </c>
      <c r="AC13" s="13"/>
      <c r="AD13" s="13">
        <v>0.8</v>
      </c>
      <c r="AE13" s="13" t="s">
        <v>121</v>
      </c>
      <c r="AF13" s="13">
        <v>1.1000000000000001</v>
      </c>
      <c r="AG13" s="13">
        <v>-0.3</v>
      </c>
      <c r="AH13" s="13"/>
      <c r="AI13" s="12" t="s">
        <v>124</v>
      </c>
      <c r="AJ13" s="12" t="s">
        <v>122</v>
      </c>
      <c r="AK13" s="12" t="s">
        <v>146</v>
      </c>
      <c r="AL13" s="9"/>
      <c r="AM13" s="9" t="s">
        <v>1332</v>
      </c>
      <c r="AN13" s="35" t="s">
        <v>1333</v>
      </c>
    </row>
    <row r="14" spans="1:40" s="6" customFormat="1">
      <c r="A14" s="7">
        <v>43926</v>
      </c>
      <c r="B14" s="8" t="s">
        <v>876</v>
      </c>
      <c r="C14" s="9" t="s">
        <v>1005</v>
      </c>
      <c r="D14" s="10">
        <v>9.4502314814814817E-2</v>
      </c>
      <c r="E14" s="42" t="s">
        <v>1344</v>
      </c>
      <c r="F14" s="11">
        <v>12.6</v>
      </c>
      <c r="G14" s="11">
        <v>12.1</v>
      </c>
      <c r="H14" s="11">
        <v>13</v>
      </c>
      <c r="I14" s="11">
        <v>13.3</v>
      </c>
      <c r="J14" s="11">
        <v>13.2</v>
      </c>
      <c r="K14" s="11">
        <v>12.7</v>
      </c>
      <c r="L14" s="11">
        <v>12.2</v>
      </c>
      <c r="M14" s="11">
        <v>12</v>
      </c>
      <c r="N14" s="11">
        <v>11.5</v>
      </c>
      <c r="O14" s="11">
        <v>11.6</v>
      </c>
      <c r="P14" s="11">
        <v>12.3</v>
      </c>
      <c r="Q14" s="30">
        <f t="shared" si="4"/>
        <v>37.700000000000003</v>
      </c>
      <c r="R14" s="30">
        <f t="shared" si="5"/>
        <v>63.400000000000006</v>
      </c>
      <c r="S14" s="30">
        <f t="shared" si="6"/>
        <v>35.400000000000006</v>
      </c>
      <c r="T14" s="31">
        <f t="shared" si="7"/>
        <v>64.2</v>
      </c>
      <c r="U14" s="12" t="s">
        <v>291</v>
      </c>
      <c r="V14" s="12" t="s">
        <v>884</v>
      </c>
      <c r="W14" s="14" t="s">
        <v>191</v>
      </c>
      <c r="X14" s="14" t="s">
        <v>157</v>
      </c>
      <c r="Y14" s="14" t="s">
        <v>157</v>
      </c>
      <c r="Z14" s="14" t="s">
        <v>727</v>
      </c>
      <c r="AA14" s="13">
        <v>12.5</v>
      </c>
      <c r="AB14" s="13">
        <v>12.4</v>
      </c>
      <c r="AC14" s="13"/>
      <c r="AD14" s="13">
        <v>1.8</v>
      </c>
      <c r="AE14" s="13">
        <v>-0.9</v>
      </c>
      <c r="AF14" s="13">
        <v>0.8</v>
      </c>
      <c r="AG14" s="13">
        <v>0.1</v>
      </c>
      <c r="AH14" s="13"/>
      <c r="AI14" s="12" t="s">
        <v>122</v>
      </c>
      <c r="AJ14" s="12" t="s">
        <v>123</v>
      </c>
      <c r="AK14" s="12" t="s">
        <v>134</v>
      </c>
      <c r="AL14" s="9"/>
      <c r="AM14" s="9" t="s">
        <v>1345</v>
      </c>
      <c r="AN14" s="35" t="s">
        <v>1346</v>
      </c>
    </row>
    <row r="15" spans="1:40" s="6" customFormat="1">
      <c r="A15" s="7">
        <v>43940</v>
      </c>
      <c r="B15" s="8" t="s">
        <v>873</v>
      </c>
      <c r="C15" s="9" t="s">
        <v>1017</v>
      </c>
      <c r="D15" s="10">
        <v>9.5162037037037031E-2</v>
      </c>
      <c r="E15" s="42" t="s">
        <v>1445</v>
      </c>
      <c r="F15" s="11">
        <v>12.6</v>
      </c>
      <c r="G15" s="11">
        <v>12.1</v>
      </c>
      <c r="H15" s="11">
        <v>12.5</v>
      </c>
      <c r="I15" s="11">
        <v>12.5</v>
      </c>
      <c r="J15" s="11">
        <v>13</v>
      </c>
      <c r="K15" s="11">
        <v>12.7</v>
      </c>
      <c r="L15" s="11">
        <v>12.7</v>
      </c>
      <c r="M15" s="11">
        <v>12.3</v>
      </c>
      <c r="N15" s="11">
        <v>12.1</v>
      </c>
      <c r="O15" s="11">
        <v>12.2</v>
      </c>
      <c r="P15" s="11">
        <v>12.5</v>
      </c>
      <c r="Q15" s="30">
        <f t="shared" si="4"/>
        <v>37.200000000000003</v>
      </c>
      <c r="R15" s="30">
        <f t="shared" si="5"/>
        <v>63.2</v>
      </c>
      <c r="S15" s="30">
        <f t="shared" si="6"/>
        <v>36.799999999999997</v>
      </c>
      <c r="T15" s="31">
        <f t="shared" si="7"/>
        <v>62.7</v>
      </c>
      <c r="U15" s="12" t="s">
        <v>143</v>
      </c>
      <c r="V15" s="12" t="s">
        <v>913</v>
      </c>
      <c r="W15" s="14" t="s">
        <v>231</v>
      </c>
      <c r="X15" s="14" t="s">
        <v>192</v>
      </c>
      <c r="Y15" s="14" t="s">
        <v>226</v>
      </c>
      <c r="Z15" s="14" t="s">
        <v>727</v>
      </c>
      <c r="AA15" s="13">
        <v>15.1</v>
      </c>
      <c r="AB15" s="13">
        <v>14.2</v>
      </c>
      <c r="AC15" s="13"/>
      <c r="AD15" s="13">
        <v>1.6</v>
      </c>
      <c r="AE15" s="13" t="s">
        <v>121</v>
      </c>
      <c r="AF15" s="13">
        <v>0.4</v>
      </c>
      <c r="AG15" s="13">
        <v>1.2</v>
      </c>
      <c r="AH15" s="13"/>
      <c r="AI15" s="12" t="s">
        <v>122</v>
      </c>
      <c r="AJ15" s="12" t="s">
        <v>122</v>
      </c>
      <c r="AK15" s="12" t="s">
        <v>146</v>
      </c>
      <c r="AL15" s="9"/>
      <c r="AM15" s="9" t="s">
        <v>1482</v>
      </c>
      <c r="AN15" s="35" t="s">
        <v>1483</v>
      </c>
    </row>
    <row r="16" spans="1:40" s="6" customFormat="1">
      <c r="A16" s="7">
        <v>44095</v>
      </c>
      <c r="B16" s="8" t="s">
        <v>137</v>
      </c>
      <c r="C16" s="9" t="s">
        <v>881</v>
      </c>
      <c r="D16" s="10">
        <v>9.375E-2</v>
      </c>
      <c r="E16" s="42" t="s">
        <v>1662</v>
      </c>
      <c r="F16" s="11">
        <v>12.2</v>
      </c>
      <c r="G16" s="11">
        <v>12.2</v>
      </c>
      <c r="H16" s="11">
        <v>12.8</v>
      </c>
      <c r="I16" s="11">
        <v>12.9</v>
      </c>
      <c r="J16" s="11">
        <v>12.5</v>
      </c>
      <c r="K16" s="11">
        <v>12</v>
      </c>
      <c r="L16" s="11">
        <v>11.8</v>
      </c>
      <c r="M16" s="11">
        <v>11.6</v>
      </c>
      <c r="N16" s="11">
        <v>11.9</v>
      </c>
      <c r="O16" s="11">
        <v>12.4</v>
      </c>
      <c r="P16" s="11">
        <v>12.7</v>
      </c>
      <c r="Q16" s="30">
        <f t="shared" si="4"/>
        <v>37.200000000000003</v>
      </c>
      <c r="R16" s="30">
        <f t="shared" si="5"/>
        <v>60.800000000000004</v>
      </c>
      <c r="S16" s="30">
        <f t="shared" si="6"/>
        <v>37</v>
      </c>
      <c r="T16" s="31">
        <f t="shared" si="7"/>
        <v>62.6</v>
      </c>
      <c r="U16" s="12" t="s">
        <v>155</v>
      </c>
      <c r="V16" s="12" t="s">
        <v>889</v>
      </c>
      <c r="W16" s="14" t="s">
        <v>1218</v>
      </c>
      <c r="X16" s="14" t="s">
        <v>156</v>
      </c>
      <c r="Y16" s="14" t="s">
        <v>351</v>
      </c>
      <c r="Z16" s="14" t="s">
        <v>727</v>
      </c>
      <c r="AA16" s="13">
        <v>4.7</v>
      </c>
      <c r="AB16" s="13">
        <v>4.3</v>
      </c>
      <c r="AC16" s="13">
        <v>9.6999999999999993</v>
      </c>
      <c r="AD16" s="13">
        <v>2.1</v>
      </c>
      <c r="AE16" s="13">
        <v>-0.4</v>
      </c>
      <c r="AF16" s="13">
        <v>1.3</v>
      </c>
      <c r="AG16" s="13">
        <v>0.4</v>
      </c>
      <c r="AH16" s="13"/>
      <c r="AI16" s="12" t="s">
        <v>124</v>
      </c>
      <c r="AJ16" s="12" t="s">
        <v>123</v>
      </c>
      <c r="AK16" s="12" t="s">
        <v>146</v>
      </c>
      <c r="AL16" s="9"/>
      <c r="AM16" s="9"/>
      <c r="AN16" s="35"/>
    </row>
    <row r="17" spans="1:40" s="6" customFormat="1">
      <c r="A17" s="7">
        <v>44101</v>
      </c>
      <c r="B17" s="8" t="s">
        <v>133</v>
      </c>
      <c r="C17" s="9" t="s">
        <v>1005</v>
      </c>
      <c r="D17" s="10">
        <v>9.3807870370370375E-2</v>
      </c>
      <c r="E17" s="42" t="s">
        <v>1730</v>
      </c>
      <c r="F17" s="11">
        <v>13</v>
      </c>
      <c r="G17" s="11">
        <v>12</v>
      </c>
      <c r="H17" s="11">
        <v>13.2</v>
      </c>
      <c r="I17" s="11">
        <v>12.8</v>
      </c>
      <c r="J17" s="11">
        <v>13.3</v>
      </c>
      <c r="K17" s="11">
        <v>12.5</v>
      </c>
      <c r="L17" s="11">
        <v>11.6</v>
      </c>
      <c r="M17" s="11">
        <v>11.9</v>
      </c>
      <c r="N17" s="11">
        <v>11.5</v>
      </c>
      <c r="O17" s="11">
        <v>11.5</v>
      </c>
      <c r="P17" s="11">
        <v>12.2</v>
      </c>
      <c r="Q17" s="30">
        <f t="shared" si="4"/>
        <v>38.200000000000003</v>
      </c>
      <c r="R17" s="30">
        <f t="shared" si="5"/>
        <v>62.1</v>
      </c>
      <c r="S17" s="30">
        <f t="shared" si="6"/>
        <v>35.200000000000003</v>
      </c>
      <c r="T17" s="31">
        <f t="shared" si="7"/>
        <v>64.3</v>
      </c>
      <c r="U17" s="12" t="s">
        <v>291</v>
      </c>
      <c r="V17" s="12" t="s">
        <v>991</v>
      </c>
      <c r="W17" s="14" t="s">
        <v>156</v>
      </c>
      <c r="X17" s="14" t="s">
        <v>156</v>
      </c>
      <c r="Y17" s="14" t="s">
        <v>403</v>
      </c>
      <c r="Z17" s="14" t="s">
        <v>134</v>
      </c>
      <c r="AA17" s="13">
        <v>12.1</v>
      </c>
      <c r="AB17" s="13">
        <v>13.4</v>
      </c>
      <c r="AC17" s="13">
        <v>9.6999999999999993</v>
      </c>
      <c r="AD17" s="13">
        <v>3.2</v>
      </c>
      <c r="AE17" s="13">
        <v>-0.8</v>
      </c>
      <c r="AF17" s="13">
        <v>2.1</v>
      </c>
      <c r="AG17" s="13">
        <v>0.3</v>
      </c>
      <c r="AH17" s="13"/>
      <c r="AI17" s="12" t="s">
        <v>125</v>
      </c>
      <c r="AJ17" s="12" t="s">
        <v>123</v>
      </c>
      <c r="AK17" s="12" t="s">
        <v>146</v>
      </c>
      <c r="AL17" s="9" t="s">
        <v>668</v>
      </c>
      <c r="AM17" s="9"/>
      <c r="AN17" s="35"/>
    </row>
    <row r="18" spans="1:40" s="6" customFormat="1">
      <c r="A18" s="7">
        <v>44108</v>
      </c>
      <c r="B18" s="8" t="s">
        <v>877</v>
      </c>
      <c r="C18" s="9" t="s">
        <v>881</v>
      </c>
      <c r="D18" s="10">
        <v>9.375E-2</v>
      </c>
      <c r="E18" s="42" t="s">
        <v>1774</v>
      </c>
      <c r="F18" s="11">
        <v>12.8</v>
      </c>
      <c r="G18" s="11">
        <v>11.7</v>
      </c>
      <c r="H18" s="11">
        <v>12.7</v>
      </c>
      <c r="I18" s="11">
        <v>12.2</v>
      </c>
      <c r="J18" s="11">
        <v>12.6</v>
      </c>
      <c r="K18" s="11">
        <v>12.2</v>
      </c>
      <c r="L18" s="11">
        <v>12.4</v>
      </c>
      <c r="M18" s="11">
        <v>12.3</v>
      </c>
      <c r="N18" s="11">
        <v>12</v>
      </c>
      <c r="O18" s="11">
        <v>12</v>
      </c>
      <c r="P18" s="11">
        <v>12.1</v>
      </c>
      <c r="Q18" s="30">
        <f>SUM(F18:H18)</f>
        <v>37.200000000000003</v>
      </c>
      <c r="R18" s="30">
        <f>SUM(I18:M18)</f>
        <v>61.7</v>
      </c>
      <c r="S18" s="30">
        <f>SUM(N18:P18)</f>
        <v>36.1</v>
      </c>
      <c r="T18" s="31">
        <f>SUM(F18:J18)</f>
        <v>62.000000000000007</v>
      </c>
      <c r="U18" s="12" t="s">
        <v>155</v>
      </c>
      <c r="V18" s="12" t="s">
        <v>144</v>
      </c>
      <c r="W18" s="14" t="s">
        <v>156</v>
      </c>
      <c r="X18" s="14" t="s">
        <v>380</v>
      </c>
      <c r="Y18" s="14" t="s">
        <v>380</v>
      </c>
      <c r="Z18" s="14" t="s">
        <v>134</v>
      </c>
      <c r="AA18" s="13">
        <v>11.9</v>
      </c>
      <c r="AB18" s="13">
        <v>10.7</v>
      </c>
      <c r="AC18" s="13">
        <v>10.4</v>
      </c>
      <c r="AD18" s="13">
        <v>0.6</v>
      </c>
      <c r="AE18" s="13">
        <v>-0.2</v>
      </c>
      <c r="AF18" s="13">
        <v>0.7</v>
      </c>
      <c r="AG18" s="13">
        <v>-0.3</v>
      </c>
      <c r="AH18" s="13"/>
      <c r="AI18" s="12" t="s">
        <v>122</v>
      </c>
      <c r="AJ18" s="12" t="s">
        <v>123</v>
      </c>
      <c r="AK18" s="12" t="s">
        <v>134</v>
      </c>
      <c r="AL18" s="9" t="s">
        <v>668</v>
      </c>
      <c r="AM18" s="9" t="s">
        <v>1796</v>
      </c>
      <c r="AN18" s="35" t="s">
        <v>1797</v>
      </c>
    </row>
  </sheetData>
  <autoFilter ref="A1:AM2" xr:uid="{00000000-0009-0000-0000-000005000000}"/>
  <phoneticPr fontId="2"/>
  <conditionalFormatting sqref="AI2:AJ2">
    <cfRule type="containsText" dxfId="665" priority="482" operator="containsText" text="E">
      <formula>NOT(ISERROR(SEARCH("E",AI2)))</formula>
    </cfRule>
    <cfRule type="containsText" dxfId="664" priority="483" operator="containsText" text="B">
      <formula>NOT(ISERROR(SEARCH("B",AI2)))</formula>
    </cfRule>
    <cfRule type="containsText" dxfId="663" priority="484" operator="containsText" text="A">
      <formula>NOT(ISERROR(SEARCH("A",AI2)))</formula>
    </cfRule>
  </conditionalFormatting>
  <conditionalFormatting sqref="AK2">
    <cfRule type="containsText" dxfId="662" priority="479" operator="containsText" text="E">
      <formula>NOT(ISERROR(SEARCH("E",AK2)))</formula>
    </cfRule>
    <cfRule type="containsText" dxfId="661" priority="480" operator="containsText" text="B">
      <formula>NOT(ISERROR(SEARCH("B",AK2)))</formula>
    </cfRule>
    <cfRule type="containsText" dxfId="660" priority="481" operator="containsText" text="A">
      <formula>NOT(ISERROR(SEARCH("A",AK2)))</formula>
    </cfRule>
  </conditionalFormatting>
  <conditionalFormatting sqref="F2:P2">
    <cfRule type="colorScale" priority="369">
      <colorScale>
        <cfvo type="min"/>
        <cfvo type="percentile" val="50"/>
        <cfvo type="max"/>
        <color rgb="FFF8696B"/>
        <color rgb="FFFFEB84"/>
        <color rgb="FF63BE7B"/>
      </colorScale>
    </cfRule>
  </conditionalFormatting>
  <conditionalFormatting sqref="AL2">
    <cfRule type="containsText" dxfId="659" priority="233" operator="containsText" text="E">
      <formula>NOT(ISERROR(SEARCH("E",AL2)))</formula>
    </cfRule>
    <cfRule type="containsText" dxfId="658" priority="234" operator="containsText" text="B">
      <formula>NOT(ISERROR(SEARCH("B",AL2)))</formula>
    </cfRule>
    <cfRule type="containsText" dxfId="657" priority="235" operator="containsText" text="A">
      <formula>NOT(ISERROR(SEARCH("A",AL2)))</formula>
    </cfRule>
  </conditionalFormatting>
  <conditionalFormatting sqref="AI3:AJ5">
    <cfRule type="containsText" dxfId="656" priority="117" operator="containsText" text="E">
      <formula>NOT(ISERROR(SEARCH("E",AI3)))</formula>
    </cfRule>
    <cfRule type="containsText" dxfId="655" priority="118" operator="containsText" text="B">
      <formula>NOT(ISERROR(SEARCH("B",AI3)))</formula>
    </cfRule>
    <cfRule type="containsText" dxfId="654" priority="119" operator="containsText" text="A">
      <formula>NOT(ISERROR(SEARCH("A",AI3)))</formula>
    </cfRule>
  </conditionalFormatting>
  <conditionalFormatting sqref="AK3:AK5">
    <cfRule type="containsText" dxfId="653" priority="114" operator="containsText" text="E">
      <formula>NOT(ISERROR(SEARCH("E",AK3)))</formula>
    </cfRule>
    <cfRule type="containsText" dxfId="652" priority="115" operator="containsText" text="B">
      <formula>NOT(ISERROR(SEARCH("B",AK3)))</formula>
    </cfRule>
    <cfRule type="containsText" dxfId="651" priority="116" operator="containsText" text="A">
      <formula>NOT(ISERROR(SEARCH("A",AK3)))</formula>
    </cfRule>
  </conditionalFormatting>
  <conditionalFormatting sqref="AL3:AL5">
    <cfRule type="containsText" dxfId="650" priority="110" operator="containsText" text="E">
      <formula>NOT(ISERROR(SEARCH("E",AL3)))</formula>
    </cfRule>
    <cfRule type="containsText" dxfId="649" priority="111" operator="containsText" text="B">
      <formula>NOT(ISERROR(SEARCH("B",AL3)))</formula>
    </cfRule>
    <cfRule type="containsText" dxfId="648" priority="112" operator="containsText" text="A">
      <formula>NOT(ISERROR(SEARCH("A",AL3)))</formula>
    </cfRule>
  </conditionalFormatting>
  <conditionalFormatting sqref="F3:P5">
    <cfRule type="colorScale" priority="1044">
      <colorScale>
        <cfvo type="min"/>
        <cfvo type="percentile" val="50"/>
        <cfvo type="max"/>
        <color rgb="FFF8696B"/>
        <color rgb="FFFFEB84"/>
        <color rgb="FF63BE7B"/>
      </colorScale>
    </cfRule>
  </conditionalFormatting>
  <conditionalFormatting sqref="AI6:AJ7">
    <cfRule type="containsText" dxfId="647" priority="106" operator="containsText" text="E">
      <formula>NOT(ISERROR(SEARCH("E",AI6)))</formula>
    </cfRule>
    <cfRule type="containsText" dxfId="646" priority="107" operator="containsText" text="B">
      <formula>NOT(ISERROR(SEARCH("B",AI6)))</formula>
    </cfRule>
    <cfRule type="containsText" dxfId="645" priority="108" operator="containsText" text="A">
      <formula>NOT(ISERROR(SEARCH("A",AI6)))</formula>
    </cfRule>
  </conditionalFormatting>
  <conditionalFormatting sqref="AK6:AK7">
    <cfRule type="containsText" dxfId="644" priority="103" operator="containsText" text="E">
      <formula>NOT(ISERROR(SEARCH("E",AK6)))</formula>
    </cfRule>
    <cfRule type="containsText" dxfId="643" priority="104" operator="containsText" text="B">
      <formula>NOT(ISERROR(SEARCH("B",AK6)))</formula>
    </cfRule>
    <cfRule type="containsText" dxfId="642" priority="105" operator="containsText" text="A">
      <formula>NOT(ISERROR(SEARCH("A",AK6)))</formula>
    </cfRule>
  </conditionalFormatting>
  <conditionalFormatting sqref="AL6:AL7">
    <cfRule type="containsText" dxfId="641" priority="100" operator="containsText" text="E">
      <formula>NOT(ISERROR(SEARCH("E",AL6)))</formula>
    </cfRule>
    <cfRule type="containsText" dxfId="640" priority="101" operator="containsText" text="B">
      <formula>NOT(ISERROR(SEARCH("B",AL6)))</formula>
    </cfRule>
    <cfRule type="containsText" dxfId="639" priority="102" operator="containsText" text="A">
      <formula>NOT(ISERROR(SEARCH("A",AL6)))</formula>
    </cfRule>
  </conditionalFormatting>
  <conditionalFormatting sqref="F6:P6">
    <cfRule type="colorScale" priority="109">
      <colorScale>
        <cfvo type="min"/>
        <cfvo type="percentile" val="50"/>
        <cfvo type="max"/>
        <color rgb="FFF8696B"/>
        <color rgb="FFFFEB84"/>
        <color rgb="FF63BE7B"/>
      </colorScale>
    </cfRule>
  </conditionalFormatting>
  <conditionalFormatting sqref="F7:P7">
    <cfRule type="colorScale" priority="99">
      <colorScale>
        <cfvo type="min"/>
        <cfvo type="percentile" val="50"/>
        <cfvo type="max"/>
        <color rgb="FFF8696B"/>
        <color rgb="FFFFEB84"/>
        <color rgb="FF63BE7B"/>
      </colorScale>
    </cfRule>
  </conditionalFormatting>
  <conditionalFormatting sqref="AI8:AJ8">
    <cfRule type="containsText" dxfId="638" priority="96" operator="containsText" text="E">
      <formula>NOT(ISERROR(SEARCH("E",AI8)))</formula>
    </cfRule>
    <cfRule type="containsText" dxfId="637" priority="97" operator="containsText" text="B">
      <formula>NOT(ISERROR(SEARCH("B",AI8)))</formula>
    </cfRule>
    <cfRule type="containsText" dxfId="636" priority="98" operator="containsText" text="A">
      <formula>NOT(ISERROR(SEARCH("A",AI8)))</formula>
    </cfRule>
  </conditionalFormatting>
  <conditionalFormatting sqref="AK8">
    <cfRule type="containsText" dxfId="635" priority="93" operator="containsText" text="E">
      <formula>NOT(ISERROR(SEARCH("E",AK8)))</formula>
    </cfRule>
    <cfRule type="containsText" dxfId="634" priority="94" operator="containsText" text="B">
      <formula>NOT(ISERROR(SEARCH("B",AK8)))</formula>
    </cfRule>
    <cfRule type="containsText" dxfId="633" priority="95" operator="containsText" text="A">
      <formula>NOT(ISERROR(SEARCH("A",AK8)))</formula>
    </cfRule>
  </conditionalFormatting>
  <conditionalFormatting sqref="AL8">
    <cfRule type="containsText" dxfId="632" priority="90" operator="containsText" text="E">
      <formula>NOT(ISERROR(SEARCH("E",AL8)))</formula>
    </cfRule>
    <cfRule type="containsText" dxfId="631" priority="91" operator="containsText" text="B">
      <formula>NOT(ISERROR(SEARCH("B",AL8)))</formula>
    </cfRule>
    <cfRule type="containsText" dxfId="630" priority="92" operator="containsText" text="A">
      <formula>NOT(ISERROR(SEARCH("A",AL8)))</formula>
    </cfRule>
  </conditionalFormatting>
  <conditionalFormatting sqref="F8:P8">
    <cfRule type="colorScale" priority="89">
      <colorScale>
        <cfvo type="min"/>
        <cfvo type="percentile" val="50"/>
        <cfvo type="max"/>
        <color rgb="FFF8696B"/>
        <color rgb="FFFFEB84"/>
        <color rgb="FF63BE7B"/>
      </colorScale>
    </cfRule>
  </conditionalFormatting>
  <conditionalFormatting sqref="AI9:AJ9">
    <cfRule type="containsText" dxfId="629" priority="86" operator="containsText" text="E">
      <formula>NOT(ISERROR(SEARCH("E",AI9)))</formula>
    </cfRule>
    <cfRule type="containsText" dxfId="628" priority="87" operator="containsText" text="B">
      <formula>NOT(ISERROR(SEARCH("B",AI9)))</formula>
    </cfRule>
    <cfRule type="containsText" dxfId="627" priority="88" operator="containsText" text="A">
      <formula>NOT(ISERROR(SEARCH("A",AI9)))</formula>
    </cfRule>
  </conditionalFormatting>
  <conditionalFormatting sqref="AK9">
    <cfRule type="containsText" dxfId="626" priority="83" operator="containsText" text="E">
      <formula>NOT(ISERROR(SEARCH("E",AK9)))</formula>
    </cfRule>
    <cfRule type="containsText" dxfId="625" priority="84" operator="containsText" text="B">
      <formula>NOT(ISERROR(SEARCH("B",AK9)))</formula>
    </cfRule>
    <cfRule type="containsText" dxfId="624" priority="85" operator="containsText" text="A">
      <formula>NOT(ISERROR(SEARCH("A",AK9)))</formula>
    </cfRule>
  </conditionalFormatting>
  <conditionalFormatting sqref="AL9">
    <cfRule type="containsText" dxfId="623" priority="80" operator="containsText" text="E">
      <formula>NOT(ISERROR(SEARCH("E",AL9)))</formula>
    </cfRule>
    <cfRule type="containsText" dxfId="622" priority="81" operator="containsText" text="B">
      <formula>NOT(ISERROR(SEARCH("B",AL9)))</formula>
    </cfRule>
    <cfRule type="containsText" dxfId="621" priority="82" operator="containsText" text="A">
      <formula>NOT(ISERROR(SEARCH("A",AL9)))</formula>
    </cfRule>
  </conditionalFormatting>
  <conditionalFormatting sqref="F9:P9">
    <cfRule type="colorScale" priority="79">
      <colorScale>
        <cfvo type="min"/>
        <cfvo type="percentile" val="50"/>
        <cfvo type="max"/>
        <color rgb="FFF8696B"/>
        <color rgb="FFFFEB84"/>
        <color rgb="FF63BE7B"/>
      </colorScale>
    </cfRule>
  </conditionalFormatting>
  <conditionalFormatting sqref="AI10:AJ10">
    <cfRule type="containsText" dxfId="620" priority="76" operator="containsText" text="E">
      <formula>NOT(ISERROR(SEARCH("E",AI10)))</formula>
    </cfRule>
    <cfRule type="containsText" dxfId="619" priority="77" operator="containsText" text="B">
      <formula>NOT(ISERROR(SEARCH("B",AI10)))</formula>
    </cfRule>
    <cfRule type="containsText" dxfId="618" priority="78" operator="containsText" text="A">
      <formula>NOT(ISERROR(SEARCH("A",AI10)))</formula>
    </cfRule>
  </conditionalFormatting>
  <conditionalFormatting sqref="AK10">
    <cfRule type="containsText" dxfId="617" priority="73" operator="containsText" text="E">
      <formula>NOT(ISERROR(SEARCH("E",AK10)))</formula>
    </cfRule>
    <cfRule type="containsText" dxfId="616" priority="74" operator="containsText" text="B">
      <formula>NOT(ISERROR(SEARCH("B",AK10)))</formula>
    </cfRule>
    <cfRule type="containsText" dxfId="615" priority="75" operator="containsText" text="A">
      <formula>NOT(ISERROR(SEARCH("A",AK10)))</formula>
    </cfRule>
  </conditionalFormatting>
  <conditionalFormatting sqref="AL10">
    <cfRule type="containsText" dxfId="614" priority="70" operator="containsText" text="E">
      <formula>NOT(ISERROR(SEARCH("E",AL10)))</formula>
    </cfRule>
    <cfRule type="containsText" dxfId="613" priority="71" operator="containsText" text="B">
      <formula>NOT(ISERROR(SEARCH("B",AL10)))</formula>
    </cfRule>
    <cfRule type="containsText" dxfId="612" priority="72" operator="containsText" text="A">
      <formula>NOT(ISERROR(SEARCH("A",AL10)))</formula>
    </cfRule>
  </conditionalFormatting>
  <conditionalFormatting sqref="F10:P10">
    <cfRule type="colorScale" priority="69">
      <colorScale>
        <cfvo type="min"/>
        <cfvo type="percentile" val="50"/>
        <cfvo type="max"/>
        <color rgb="FFF8696B"/>
        <color rgb="FFFFEB84"/>
        <color rgb="FF63BE7B"/>
      </colorScale>
    </cfRule>
  </conditionalFormatting>
  <conditionalFormatting sqref="AI11:AJ11">
    <cfRule type="containsText" dxfId="611" priority="66" operator="containsText" text="E">
      <formula>NOT(ISERROR(SEARCH("E",AI11)))</formula>
    </cfRule>
    <cfRule type="containsText" dxfId="610" priority="67" operator="containsText" text="B">
      <formula>NOT(ISERROR(SEARCH("B",AI11)))</formula>
    </cfRule>
    <cfRule type="containsText" dxfId="609" priority="68" operator="containsText" text="A">
      <formula>NOT(ISERROR(SEARCH("A",AI11)))</formula>
    </cfRule>
  </conditionalFormatting>
  <conditionalFormatting sqref="AK11">
    <cfRule type="containsText" dxfId="608" priority="63" operator="containsText" text="E">
      <formula>NOT(ISERROR(SEARCH("E",AK11)))</formula>
    </cfRule>
    <cfRule type="containsText" dxfId="607" priority="64" operator="containsText" text="B">
      <formula>NOT(ISERROR(SEARCH("B",AK11)))</formula>
    </cfRule>
    <cfRule type="containsText" dxfId="606" priority="65" operator="containsText" text="A">
      <formula>NOT(ISERROR(SEARCH("A",AK11)))</formula>
    </cfRule>
  </conditionalFormatting>
  <conditionalFormatting sqref="F11:P11">
    <cfRule type="colorScale" priority="59">
      <colorScale>
        <cfvo type="min"/>
        <cfvo type="percentile" val="50"/>
        <cfvo type="max"/>
        <color rgb="FFF8696B"/>
        <color rgb="FFFFEB84"/>
        <color rgb="FF63BE7B"/>
      </colorScale>
    </cfRule>
  </conditionalFormatting>
  <conditionalFormatting sqref="AL11">
    <cfRule type="containsText" dxfId="605" priority="56" operator="containsText" text="E">
      <formula>NOT(ISERROR(SEARCH("E",AL11)))</formula>
    </cfRule>
    <cfRule type="containsText" dxfId="604" priority="57" operator="containsText" text="B">
      <formula>NOT(ISERROR(SEARCH("B",AL11)))</formula>
    </cfRule>
    <cfRule type="containsText" dxfId="603" priority="58" operator="containsText" text="A">
      <formula>NOT(ISERROR(SEARCH("A",AL11)))</formula>
    </cfRule>
  </conditionalFormatting>
  <conditionalFormatting sqref="AI12:AJ14">
    <cfRule type="containsText" dxfId="602" priority="53" operator="containsText" text="E">
      <formula>NOT(ISERROR(SEARCH("E",AI12)))</formula>
    </cfRule>
    <cfRule type="containsText" dxfId="601" priority="54" operator="containsText" text="B">
      <formula>NOT(ISERROR(SEARCH("B",AI12)))</formula>
    </cfRule>
    <cfRule type="containsText" dxfId="600" priority="55" operator="containsText" text="A">
      <formula>NOT(ISERROR(SEARCH("A",AI12)))</formula>
    </cfRule>
  </conditionalFormatting>
  <conditionalFormatting sqref="AK12:AK14">
    <cfRule type="containsText" dxfId="599" priority="50" operator="containsText" text="E">
      <formula>NOT(ISERROR(SEARCH("E",AK12)))</formula>
    </cfRule>
    <cfRule type="containsText" dxfId="598" priority="51" operator="containsText" text="B">
      <formula>NOT(ISERROR(SEARCH("B",AK12)))</formula>
    </cfRule>
    <cfRule type="containsText" dxfId="597" priority="52" operator="containsText" text="A">
      <formula>NOT(ISERROR(SEARCH("A",AK12)))</formula>
    </cfRule>
  </conditionalFormatting>
  <conditionalFormatting sqref="F12:P14">
    <cfRule type="colorScale" priority="49">
      <colorScale>
        <cfvo type="min"/>
        <cfvo type="percentile" val="50"/>
        <cfvo type="max"/>
        <color rgb="FFF8696B"/>
        <color rgb="FFFFEB84"/>
        <color rgb="FF63BE7B"/>
      </colorScale>
    </cfRule>
  </conditionalFormatting>
  <conditionalFormatting sqref="AL12:AL14">
    <cfRule type="containsText" dxfId="596" priority="46" operator="containsText" text="E">
      <formula>NOT(ISERROR(SEARCH("E",AL12)))</formula>
    </cfRule>
    <cfRule type="containsText" dxfId="595" priority="47" operator="containsText" text="B">
      <formula>NOT(ISERROR(SEARCH("B",AL12)))</formula>
    </cfRule>
    <cfRule type="containsText" dxfId="594" priority="48" operator="containsText" text="A">
      <formula>NOT(ISERROR(SEARCH("A",AL12)))</formula>
    </cfRule>
  </conditionalFormatting>
  <conditionalFormatting sqref="AI15:AJ15">
    <cfRule type="containsText" dxfId="593" priority="43" operator="containsText" text="E">
      <formula>NOT(ISERROR(SEARCH("E",AI15)))</formula>
    </cfRule>
    <cfRule type="containsText" dxfId="592" priority="44" operator="containsText" text="B">
      <formula>NOT(ISERROR(SEARCH("B",AI15)))</formula>
    </cfRule>
    <cfRule type="containsText" dxfId="591" priority="45" operator="containsText" text="A">
      <formula>NOT(ISERROR(SEARCH("A",AI15)))</formula>
    </cfRule>
  </conditionalFormatting>
  <conditionalFormatting sqref="AK15">
    <cfRule type="containsText" dxfId="590" priority="40" operator="containsText" text="E">
      <formula>NOT(ISERROR(SEARCH("E",AK15)))</formula>
    </cfRule>
    <cfRule type="containsText" dxfId="589" priority="41" operator="containsText" text="B">
      <formula>NOT(ISERROR(SEARCH("B",AK15)))</formula>
    </cfRule>
    <cfRule type="containsText" dxfId="588" priority="42" operator="containsText" text="A">
      <formula>NOT(ISERROR(SEARCH("A",AK15)))</formula>
    </cfRule>
  </conditionalFormatting>
  <conditionalFormatting sqref="F15:P15">
    <cfRule type="colorScale" priority="39">
      <colorScale>
        <cfvo type="min"/>
        <cfvo type="percentile" val="50"/>
        <cfvo type="max"/>
        <color rgb="FFF8696B"/>
        <color rgb="FFFFEB84"/>
        <color rgb="FF63BE7B"/>
      </colorScale>
    </cfRule>
  </conditionalFormatting>
  <conditionalFormatting sqref="AL15">
    <cfRule type="containsText" dxfId="587" priority="36" operator="containsText" text="E">
      <formula>NOT(ISERROR(SEARCH("E",AL15)))</formula>
    </cfRule>
    <cfRule type="containsText" dxfId="586" priority="37" operator="containsText" text="B">
      <formula>NOT(ISERROR(SEARCH("B",AL15)))</formula>
    </cfRule>
    <cfRule type="containsText" dxfId="585" priority="38" operator="containsText" text="A">
      <formula>NOT(ISERROR(SEARCH("A",AL15)))</formula>
    </cfRule>
  </conditionalFormatting>
  <conditionalFormatting sqref="AI16:AJ16">
    <cfRule type="containsText" dxfId="584" priority="33" operator="containsText" text="E">
      <formula>NOT(ISERROR(SEARCH("E",AI16)))</formula>
    </cfRule>
    <cfRule type="containsText" dxfId="583" priority="34" operator="containsText" text="B">
      <formula>NOT(ISERROR(SEARCH("B",AI16)))</formula>
    </cfRule>
    <cfRule type="containsText" dxfId="582" priority="35" operator="containsText" text="A">
      <formula>NOT(ISERROR(SEARCH("A",AI16)))</formula>
    </cfRule>
  </conditionalFormatting>
  <conditionalFormatting sqref="AK16">
    <cfRule type="containsText" dxfId="581" priority="30" operator="containsText" text="E">
      <formula>NOT(ISERROR(SEARCH("E",AK16)))</formula>
    </cfRule>
    <cfRule type="containsText" dxfId="580" priority="31" operator="containsText" text="B">
      <formula>NOT(ISERROR(SEARCH("B",AK16)))</formula>
    </cfRule>
    <cfRule type="containsText" dxfId="579" priority="32" operator="containsText" text="A">
      <formula>NOT(ISERROR(SEARCH("A",AK16)))</formula>
    </cfRule>
  </conditionalFormatting>
  <conditionalFormatting sqref="AL16">
    <cfRule type="containsText" dxfId="578" priority="26" operator="containsText" text="E">
      <formula>NOT(ISERROR(SEARCH("E",AL16)))</formula>
    </cfRule>
    <cfRule type="containsText" dxfId="577" priority="27" operator="containsText" text="B">
      <formula>NOT(ISERROR(SEARCH("B",AL16)))</formula>
    </cfRule>
    <cfRule type="containsText" dxfId="576" priority="28" operator="containsText" text="A">
      <formula>NOT(ISERROR(SEARCH("A",AL16)))</formula>
    </cfRule>
  </conditionalFormatting>
  <conditionalFormatting sqref="F16:P16">
    <cfRule type="colorScale" priority="25">
      <colorScale>
        <cfvo type="min"/>
        <cfvo type="percentile" val="50"/>
        <cfvo type="max"/>
        <color rgb="FFF8696B"/>
        <color rgb="FFFFEB84"/>
        <color rgb="FF63BE7B"/>
      </colorScale>
    </cfRule>
  </conditionalFormatting>
  <conditionalFormatting sqref="AI17:AJ17">
    <cfRule type="containsText" dxfId="575" priority="22" operator="containsText" text="E">
      <formula>NOT(ISERROR(SEARCH("E",AI17)))</formula>
    </cfRule>
    <cfRule type="containsText" dxfId="574" priority="23" operator="containsText" text="B">
      <formula>NOT(ISERROR(SEARCH("B",AI17)))</formula>
    </cfRule>
    <cfRule type="containsText" dxfId="573" priority="24" operator="containsText" text="A">
      <formula>NOT(ISERROR(SEARCH("A",AI17)))</formula>
    </cfRule>
  </conditionalFormatting>
  <conditionalFormatting sqref="AK17">
    <cfRule type="containsText" dxfId="572" priority="19" operator="containsText" text="E">
      <formula>NOT(ISERROR(SEARCH("E",AK17)))</formula>
    </cfRule>
    <cfRule type="containsText" dxfId="571" priority="20" operator="containsText" text="B">
      <formula>NOT(ISERROR(SEARCH("B",AK17)))</formula>
    </cfRule>
    <cfRule type="containsText" dxfId="570" priority="21" operator="containsText" text="A">
      <formula>NOT(ISERROR(SEARCH("A",AK17)))</formula>
    </cfRule>
  </conditionalFormatting>
  <conditionalFormatting sqref="AL17">
    <cfRule type="containsText" dxfId="569" priority="16" operator="containsText" text="E">
      <formula>NOT(ISERROR(SEARCH("E",AL17)))</formula>
    </cfRule>
    <cfRule type="containsText" dxfId="568" priority="17" operator="containsText" text="B">
      <formula>NOT(ISERROR(SEARCH("B",AL17)))</formula>
    </cfRule>
    <cfRule type="containsText" dxfId="567" priority="18" operator="containsText" text="A">
      <formula>NOT(ISERROR(SEARCH("A",AL17)))</formula>
    </cfRule>
  </conditionalFormatting>
  <conditionalFormatting sqref="F17:P17">
    <cfRule type="colorScale" priority="14">
      <colorScale>
        <cfvo type="min"/>
        <cfvo type="percentile" val="50"/>
        <cfvo type="max"/>
        <color rgb="FFF8696B"/>
        <color rgb="FFFFEB84"/>
        <color rgb="FF63BE7B"/>
      </colorScale>
    </cfRule>
  </conditionalFormatting>
  <conditionalFormatting sqref="AI18:AJ18">
    <cfRule type="containsText" dxfId="566" priority="11" operator="containsText" text="E">
      <formula>NOT(ISERROR(SEARCH("E",AI18)))</formula>
    </cfRule>
    <cfRule type="containsText" dxfId="565" priority="12" operator="containsText" text="B">
      <formula>NOT(ISERROR(SEARCH("B",AI18)))</formula>
    </cfRule>
    <cfRule type="containsText" dxfId="564" priority="13" operator="containsText" text="A">
      <formula>NOT(ISERROR(SEARCH("A",AI18)))</formula>
    </cfRule>
  </conditionalFormatting>
  <conditionalFormatting sqref="AK18">
    <cfRule type="containsText" dxfId="563" priority="8" operator="containsText" text="E">
      <formula>NOT(ISERROR(SEARCH("E",AK18)))</formula>
    </cfRule>
    <cfRule type="containsText" dxfId="562" priority="9" operator="containsText" text="B">
      <formula>NOT(ISERROR(SEARCH("B",AK18)))</formula>
    </cfRule>
    <cfRule type="containsText" dxfId="561" priority="10" operator="containsText" text="A">
      <formula>NOT(ISERROR(SEARCH("A",AK18)))</formula>
    </cfRule>
  </conditionalFormatting>
  <conditionalFormatting sqref="F18:P18">
    <cfRule type="colorScale" priority="4">
      <colorScale>
        <cfvo type="min"/>
        <cfvo type="percentile" val="50"/>
        <cfvo type="max"/>
        <color rgb="FFF8696B"/>
        <color rgb="FFFFEB84"/>
        <color rgb="FF63BE7B"/>
      </colorScale>
    </cfRule>
  </conditionalFormatting>
  <conditionalFormatting sqref="AL18">
    <cfRule type="containsText" dxfId="560" priority="1" operator="containsText" text="E">
      <formula>NOT(ISERROR(SEARCH("E",AL18)))</formula>
    </cfRule>
    <cfRule type="containsText" dxfId="559" priority="2" operator="containsText" text="B">
      <formula>NOT(ISERROR(SEARCH("B",AL18)))</formula>
    </cfRule>
    <cfRule type="containsText" dxfId="558" priority="3" operator="containsText" text="A">
      <formula>NOT(ISERROR(SEARCH("A",AL18)))</formula>
    </cfRule>
  </conditionalFormatting>
  <dataValidations count="1">
    <dataValidation type="list" allowBlank="1" showInputMessage="1" showErrorMessage="1" sqref="AL2:AL18"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Q2:T2 Q3:T5 Q6:T7 Q8:T8 Q9:T10 Q11:T11 Q12:T14 Q15:T15 Q16:T16 Q17:T17 Q18:T1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O8"/>
  <sheetViews>
    <sheetView zoomScaleNormal="100" workbookViewId="0">
      <pane xSplit="5" ySplit="1" topLeftCell="Y2" activePane="bottomRight" state="frozen"/>
      <selection activeCell="E24" sqref="E24"/>
      <selection pane="topRight" activeCell="E24" sqref="E24"/>
      <selection pane="bottomLeft" activeCell="E24" sqref="E24"/>
      <selection pane="bottomRight" activeCell="AO9" sqref="AO9"/>
    </sheetView>
  </sheetViews>
  <sheetFormatPr baseColWidth="10" defaultColWidth="8.83203125" defaultRowHeight="15"/>
  <cols>
    <col min="1" max="1" width="9.5" bestFit="1" customWidth="1"/>
    <col min="2" max="2" width="8.1640625" customWidth="1"/>
    <col min="5" max="5" width="18.33203125" customWidth="1"/>
    <col min="24" max="26" width="16.6640625" customWidth="1"/>
    <col min="27" max="27" width="5.83203125" customWidth="1"/>
    <col min="32" max="32" width="5.33203125" customWidth="1"/>
    <col min="35" max="35" width="8.83203125" hidden="1" customWidth="1"/>
    <col min="40" max="42" width="150.83203125" customWidth="1"/>
  </cols>
  <sheetData>
    <row r="1" spans="1:41" s="6" customFormat="1">
      <c r="A1" s="1" t="s">
        <v>12</v>
      </c>
      <c r="B1" s="1" t="s">
        <v>13</v>
      </c>
      <c r="C1" s="1" t="s">
        <v>14</v>
      </c>
      <c r="D1" s="1" t="s">
        <v>15</v>
      </c>
      <c r="E1" s="1" t="s">
        <v>16</v>
      </c>
      <c r="F1" s="1" t="s">
        <v>69</v>
      </c>
      <c r="G1" s="1" t="s">
        <v>70</v>
      </c>
      <c r="H1" s="1" t="s">
        <v>71</v>
      </c>
      <c r="I1" s="1" t="s">
        <v>72</v>
      </c>
      <c r="J1" s="1" t="s">
        <v>73</v>
      </c>
      <c r="K1" s="1" t="s">
        <v>74</v>
      </c>
      <c r="L1" s="1" t="s">
        <v>75</v>
      </c>
      <c r="M1" s="1" t="s">
        <v>76</v>
      </c>
      <c r="N1" s="1" t="s">
        <v>77</v>
      </c>
      <c r="O1" s="1" t="s">
        <v>78</v>
      </c>
      <c r="P1" s="1" t="s">
        <v>79</v>
      </c>
      <c r="Q1" s="1" t="s">
        <v>80</v>
      </c>
      <c r="R1" s="1" t="s">
        <v>81</v>
      </c>
      <c r="S1" s="1" t="s">
        <v>82</v>
      </c>
      <c r="T1" s="1" t="s">
        <v>83</v>
      </c>
      <c r="U1" s="1" t="s">
        <v>24</v>
      </c>
      <c r="V1" s="2" t="s">
        <v>84</v>
      </c>
      <c r="W1" s="2" t="s">
        <v>28</v>
      </c>
      <c r="X1" s="3" t="s">
        <v>29</v>
      </c>
      <c r="Y1" s="3" t="s">
        <v>30</v>
      </c>
      <c r="Z1" s="3" t="s">
        <v>31</v>
      </c>
      <c r="AA1" s="3" t="s">
        <v>114</v>
      </c>
      <c r="AB1" s="4" t="s">
        <v>117</v>
      </c>
      <c r="AC1" s="4" t="s">
        <v>118</v>
      </c>
      <c r="AD1" s="4" t="s">
        <v>1556</v>
      </c>
      <c r="AE1" s="4" t="s">
        <v>0</v>
      </c>
      <c r="AF1" s="4" t="s">
        <v>112</v>
      </c>
      <c r="AG1" s="4" t="s">
        <v>1</v>
      </c>
      <c r="AH1" s="4" t="s">
        <v>2</v>
      </c>
      <c r="AI1" s="4"/>
      <c r="AJ1" s="4" t="s">
        <v>3</v>
      </c>
      <c r="AK1" s="4" t="s">
        <v>4</v>
      </c>
      <c r="AL1" s="4" t="s">
        <v>32</v>
      </c>
      <c r="AM1" s="4" t="s">
        <v>85</v>
      </c>
      <c r="AN1" s="5" t="s">
        <v>86</v>
      </c>
      <c r="AO1" s="5" t="s">
        <v>120</v>
      </c>
    </row>
    <row r="2" spans="1:41" s="6" customFormat="1">
      <c r="A2" s="7">
        <v>43890</v>
      </c>
      <c r="B2" s="8" t="s">
        <v>875</v>
      </c>
      <c r="C2" s="9" t="s">
        <v>881</v>
      </c>
      <c r="D2" s="10">
        <v>0.10695601851851851</v>
      </c>
      <c r="E2" s="42" t="s">
        <v>914</v>
      </c>
      <c r="F2" s="32">
        <v>7.2</v>
      </c>
      <c r="G2" s="11">
        <v>12</v>
      </c>
      <c r="H2" s="11">
        <v>12.6</v>
      </c>
      <c r="I2" s="11">
        <v>11.7</v>
      </c>
      <c r="J2" s="11">
        <v>12.1</v>
      </c>
      <c r="K2" s="11">
        <v>13.2</v>
      </c>
      <c r="L2" s="11">
        <v>13</v>
      </c>
      <c r="M2" s="11">
        <v>12.5</v>
      </c>
      <c r="N2" s="11">
        <v>11.8</v>
      </c>
      <c r="O2" s="11">
        <v>11.9</v>
      </c>
      <c r="P2" s="11">
        <v>12.1</v>
      </c>
      <c r="Q2" s="11">
        <v>11.9</v>
      </c>
      <c r="R2" s="11">
        <v>12.1</v>
      </c>
      <c r="S2" s="30">
        <f t="shared" ref="S2:S7" si="0">SUM(F2:H2)</f>
        <v>31.799999999999997</v>
      </c>
      <c r="T2" s="30">
        <f t="shared" ref="T2:T7" si="1">SUM(I2:O2)</f>
        <v>86.2</v>
      </c>
      <c r="U2" s="30">
        <f t="shared" ref="U2:U7" si="2">SUM(P2:R2)</f>
        <v>36.1</v>
      </c>
      <c r="V2" s="12" t="s">
        <v>143</v>
      </c>
      <c r="W2" s="12" t="s">
        <v>913</v>
      </c>
      <c r="X2" s="14" t="s">
        <v>192</v>
      </c>
      <c r="Y2" s="14" t="s">
        <v>186</v>
      </c>
      <c r="Z2" s="14" t="s">
        <v>228</v>
      </c>
      <c r="AA2" s="14" t="s">
        <v>878</v>
      </c>
      <c r="AB2" s="13">
        <v>10.9</v>
      </c>
      <c r="AC2" s="13">
        <v>9.9</v>
      </c>
      <c r="AD2" s="13"/>
      <c r="AE2" s="13">
        <v>0.4</v>
      </c>
      <c r="AF2" s="13">
        <v>-0.3</v>
      </c>
      <c r="AG2" s="13">
        <v>1.7</v>
      </c>
      <c r="AH2" s="13">
        <v>-1.6</v>
      </c>
      <c r="AI2" s="13"/>
      <c r="AJ2" s="12" t="s">
        <v>124</v>
      </c>
      <c r="AK2" s="12" t="s">
        <v>123</v>
      </c>
      <c r="AL2" s="12" t="s">
        <v>146</v>
      </c>
      <c r="AM2" s="9"/>
      <c r="AN2" s="9" t="s">
        <v>915</v>
      </c>
      <c r="AO2" s="35" t="s">
        <v>916</v>
      </c>
    </row>
    <row r="3" spans="1:41" s="6" customFormat="1">
      <c r="A3" s="7">
        <v>43897</v>
      </c>
      <c r="B3" s="8" t="s">
        <v>872</v>
      </c>
      <c r="C3" s="9" t="s">
        <v>881</v>
      </c>
      <c r="D3" s="10">
        <v>0.10702546296296296</v>
      </c>
      <c r="E3" s="42" t="s">
        <v>992</v>
      </c>
      <c r="F3" s="32">
        <v>7.1</v>
      </c>
      <c r="G3" s="11">
        <v>11.7</v>
      </c>
      <c r="H3" s="11">
        <v>11.8</v>
      </c>
      <c r="I3" s="11">
        <v>12.2</v>
      </c>
      <c r="J3" s="11">
        <v>12.8</v>
      </c>
      <c r="K3" s="11">
        <v>13.4</v>
      </c>
      <c r="L3" s="11">
        <v>13.3</v>
      </c>
      <c r="M3" s="11">
        <v>13</v>
      </c>
      <c r="N3" s="11">
        <v>12.5</v>
      </c>
      <c r="O3" s="11">
        <v>12.2</v>
      </c>
      <c r="P3" s="11">
        <v>11.6</v>
      </c>
      <c r="Q3" s="11">
        <v>11.3</v>
      </c>
      <c r="R3" s="11">
        <v>11.8</v>
      </c>
      <c r="S3" s="30">
        <f t="shared" si="0"/>
        <v>30.599999999999998</v>
      </c>
      <c r="T3" s="30">
        <f t="shared" si="1"/>
        <v>89.4</v>
      </c>
      <c r="U3" s="30">
        <f t="shared" si="2"/>
        <v>34.700000000000003</v>
      </c>
      <c r="V3" s="12" t="s">
        <v>155</v>
      </c>
      <c r="W3" s="12" t="s">
        <v>991</v>
      </c>
      <c r="X3" s="14" t="s">
        <v>228</v>
      </c>
      <c r="Y3" s="14" t="s">
        <v>446</v>
      </c>
      <c r="Z3" s="14" t="s">
        <v>200</v>
      </c>
      <c r="AA3" s="14" t="s">
        <v>878</v>
      </c>
      <c r="AB3" s="13">
        <v>10.199999999999999</v>
      </c>
      <c r="AC3" s="13">
        <v>9.6</v>
      </c>
      <c r="AD3" s="13"/>
      <c r="AE3" s="13">
        <v>0.2</v>
      </c>
      <c r="AF3" s="13">
        <v>-0.9</v>
      </c>
      <c r="AG3" s="13">
        <v>0.6</v>
      </c>
      <c r="AH3" s="13">
        <v>-1.3</v>
      </c>
      <c r="AI3" s="13"/>
      <c r="AJ3" s="12" t="s">
        <v>122</v>
      </c>
      <c r="AK3" s="12" t="s">
        <v>123</v>
      </c>
      <c r="AL3" s="12" t="s">
        <v>146</v>
      </c>
      <c r="AM3" s="9"/>
      <c r="AN3" s="9" t="s">
        <v>993</v>
      </c>
      <c r="AO3" s="35" t="s">
        <v>994</v>
      </c>
    </row>
    <row r="4" spans="1:41" s="6" customFormat="1">
      <c r="A4" s="7">
        <v>43918</v>
      </c>
      <c r="B4" s="8" t="s">
        <v>133</v>
      </c>
      <c r="C4" s="9" t="s">
        <v>1005</v>
      </c>
      <c r="D4" s="10">
        <v>0.10565972222222221</v>
      </c>
      <c r="E4" s="42" t="s">
        <v>1249</v>
      </c>
      <c r="F4" s="32">
        <v>6.9</v>
      </c>
      <c r="G4" s="11">
        <v>11.2</v>
      </c>
      <c r="H4" s="11">
        <v>11.7</v>
      </c>
      <c r="I4" s="11">
        <v>12.9</v>
      </c>
      <c r="J4" s="11">
        <v>12.6</v>
      </c>
      <c r="K4" s="11">
        <v>13.2</v>
      </c>
      <c r="L4" s="11">
        <v>12.7</v>
      </c>
      <c r="M4" s="11">
        <v>12</v>
      </c>
      <c r="N4" s="11">
        <v>11.3</v>
      </c>
      <c r="O4" s="11">
        <v>11.8</v>
      </c>
      <c r="P4" s="11">
        <v>12.4</v>
      </c>
      <c r="Q4" s="11">
        <v>11.7</v>
      </c>
      <c r="R4" s="11">
        <v>12.5</v>
      </c>
      <c r="S4" s="30">
        <f t="shared" si="0"/>
        <v>29.8</v>
      </c>
      <c r="T4" s="30">
        <f t="shared" si="1"/>
        <v>86.5</v>
      </c>
      <c r="U4" s="30">
        <f t="shared" si="2"/>
        <v>36.6</v>
      </c>
      <c r="V4" s="12" t="s">
        <v>143</v>
      </c>
      <c r="W4" s="12" t="s">
        <v>884</v>
      </c>
      <c r="X4" s="14" t="s">
        <v>243</v>
      </c>
      <c r="Y4" s="14" t="s">
        <v>226</v>
      </c>
      <c r="Z4" s="14" t="s">
        <v>403</v>
      </c>
      <c r="AA4" s="14" t="s">
        <v>878</v>
      </c>
      <c r="AB4" s="13">
        <v>9</v>
      </c>
      <c r="AC4" s="13">
        <v>9.4</v>
      </c>
      <c r="AD4" s="13"/>
      <c r="AE4" s="13" t="s">
        <v>298</v>
      </c>
      <c r="AF4" s="13" t="s">
        <v>121</v>
      </c>
      <c r="AG4" s="13">
        <v>0.6</v>
      </c>
      <c r="AH4" s="13">
        <v>-0.6</v>
      </c>
      <c r="AI4" s="13"/>
      <c r="AJ4" s="12" t="s">
        <v>122</v>
      </c>
      <c r="AK4" s="12" t="s">
        <v>123</v>
      </c>
      <c r="AL4" s="12" t="s">
        <v>134</v>
      </c>
      <c r="AM4" s="9"/>
      <c r="AN4" s="9"/>
      <c r="AO4" s="35"/>
    </row>
    <row r="5" spans="1:41" s="6" customFormat="1">
      <c r="A5" s="7">
        <v>43925</v>
      </c>
      <c r="B5" s="8" t="s">
        <v>872</v>
      </c>
      <c r="C5" s="9" t="s">
        <v>881</v>
      </c>
      <c r="D5" s="10">
        <v>0.10631944444444445</v>
      </c>
      <c r="E5" s="42" t="s">
        <v>1310</v>
      </c>
      <c r="F5" s="32">
        <v>7.2</v>
      </c>
      <c r="G5" s="11">
        <v>11.5</v>
      </c>
      <c r="H5" s="11">
        <v>11.7</v>
      </c>
      <c r="I5" s="11">
        <v>12.2</v>
      </c>
      <c r="J5" s="11">
        <v>12.9</v>
      </c>
      <c r="K5" s="11">
        <v>13.5</v>
      </c>
      <c r="L5" s="11">
        <v>12.8</v>
      </c>
      <c r="M5" s="11">
        <v>12.5</v>
      </c>
      <c r="N5" s="11">
        <v>11.7</v>
      </c>
      <c r="O5" s="11">
        <v>11.8</v>
      </c>
      <c r="P5" s="11">
        <v>11.9</v>
      </c>
      <c r="Q5" s="11">
        <v>11.9</v>
      </c>
      <c r="R5" s="11">
        <v>12</v>
      </c>
      <c r="S5" s="30">
        <f t="shared" si="0"/>
        <v>30.4</v>
      </c>
      <c r="T5" s="30">
        <f t="shared" si="1"/>
        <v>87.4</v>
      </c>
      <c r="U5" s="30">
        <f t="shared" si="2"/>
        <v>35.799999999999997</v>
      </c>
      <c r="V5" s="12" t="s">
        <v>155</v>
      </c>
      <c r="W5" s="12" t="s">
        <v>913</v>
      </c>
      <c r="X5" s="14" t="s">
        <v>446</v>
      </c>
      <c r="Y5" s="14" t="s">
        <v>265</v>
      </c>
      <c r="Z5" s="14" t="s">
        <v>380</v>
      </c>
      <c r="AA5" s="14" t="s">
        <v>727</v>
      </c>
      <c r="AB5" s="13">
        <v>12.8</v>
      </c>
      <c r="AC5" s="13">
        <v>12.8</v>
      </c>
      <c r="AD5" s="13"/>
      <c r="AE5" s="13">
        <v>-0.9</v>
      </c>
      <c r="AF5" s="13">
        <v>-0.3</v>
      </c>
      <c r="AG5" s="13">
        <v>-0.1</v>
      </c>
      <c r="AH5" s="13">
        <v>-1.1000000000000001</v>
      </c>
      <c r="AI5" s="13"/>
      <c r="AJ5" s="12" t="s">
        <v>123</v>
      </c>
      <c r="AK5" s="12" t="s">
        <v>123</v>
      </c>
      <c r="AL5" s="12" t="s">
        <v>134</v>
      </c>
      <c r="AM5" s="9"/>
      <c r="AN5" s="9" t="s">
        <v>1312</v>
      </c>
      <c r="AO5" s="35" t="s">
        <v>1311</v>
      </c>
    </row>
    <row r="6" spans="1:41" s="6" customFormat="1">
      <c r="A6" s="7">
        <v>44094</v>
      </c>
      <c r="B6" s="8" t="s">
        <v>877</v>
      </c>
      <c r="C6" s="9" t="s">
        <v>881</v>
      </c>
      <c r="D6" s="10">
        <v>0.1077199074074074</v>
      </c>
      <c r="E6" s="42" t="s">
        <v>1635</v>
      </c>
      <c r="F6" s="32">
        <v>7.5</v>
      </c>
      <c r="G6" s="11">
        <v>11.9</v>
      </c>
      <c r="H6" s="11">
        <v>12.3</v>
      </c>
      <c r="I6" s="11">
        <v>12.5</v>
      </c>
      <c r="J6" s="11">
        <v>12.7</v>
      </c>
      <c r="K6" s="11">
        <v>13.4</v>
      </c>
      <c r="L6" s="11">
        <v>12.5</v>
      </c>
      <c r="M6" s="11">
        <v>12.4</v>
      </c>
      <c r="N6" s="11">
        <v>11.8</v>
      </c>
      <c r="O6" s="11">
        <v>11.8</v>
      </c>
      <c r="P6" s="11">
        <v>12</v>
      </c>
      <c r="Q6" s="11">
        <v>12.5</v>
      </c>
      <c r="R6" s="11">
        <v>12.4</v>
      </c>
      <c r="S6" s="30">
        <f t="shared" si="0"/>
        <v>31.7</v>
      </c>
      <c r="T6" s="30">
        <f t="shared" si="1"/>
        <v>87.1</v>
      </c>
      <c r="U6" s="30">
        <f t="shared" si="2"/>
        <v>36.9</v>
      </c>
      <c r="V6" s="12" t="s">
        <v>143</v>
      </c>
      <c r="W6" s="12" t="s">
        <v>889</v>
      </c>
      <c r="X6" s="14" t="s">
        <v>157</v>
      </c>
      <c r="Y6" s="14" t="s">
        <v>1073</v>
      </c>
      <c r="Z6" s="14" t="s">
        <v>364</v>
      </c>
      <c r="AA6" s="14" t="s">
        <v>727</v>
      </c>
      <c r="AB6" s="13">
        <v>9</v>
      </c>
      <c r="AC6" s="13">
        <v>11.4</v>
      </c>
      <c r="AD6" s="13">
        <v>10.5</v>
      </c>
      <c r="AE6" s="13">
        <v>0.4</v>
      </c>
      <c r="AF6" s="13">
        <v>-0.2</v>
      </c>
      <c r="AG6" s="13">
        <v>0.2</v>
      </c>
      <c r="AH6" s="13" t="s">
        <v>298</v>
      </c>
      <c r="AI6" s="13" t="s">
        <v>127</v>
      </c>
      <c r="AJ6" s="12" t="s">
        <v>123</v>
      </c>
      <c r="AK6" s="12" t="s">
        <v>122</v>
      </c>
      <c r="AL6" s="12" t="s">
        <v>146</v>
      </c>
      <c r="AM6" s="9"/>
      <c r="AN6" s="9" t="s">
        <v>1636</v>
      </c>
      <c r="AO6" s="35" t="s">
        <v>1637</v>
      </c>
    </row>
    <row r="7" spans="1:41" s="6" customFormat="1">
      <c r="A7" s="7">
        <v>44100</v>
      </c>
      <c r="B7" s="8" t="s">
        <v>1693</v>
      </c>
      <c r="C7" s="9" t="s">
        <v>999</v>
      </c>
      <c r="D7" s="10">
        <v>0.1076388888888889</v>
      </c>
      <c r="E7" s="42" t="s">
        <v>1713</v>
      </c>
      <c r="F7" s="32">
        <v>7.4</v>
      </c>
      <c r="G7" s="11">
        <v>11.5</v>
      </c>
      <c r="H7" s="11">
        <v>12</v>
      </c>
      <c r="I7" s="11">
        <v>12.2</v>
      </c>
      <c r="J7" s="11">
        <v>11.7</v>
      </c>
      <c r="K7" s="11">
        <v>13.1</v>
      </c>
      <c r="L7" s="11">
        <v>12.2</v>
      </c>
      <c r="M7" s="11">
        <v>12.6</v>
      </c>
      <c r="N7" s="11">
        <v>12.5</v>
      </c>
      <c r="O7" s="11">
        <v>12.4</v>
      </c>
      <c r="P7" s="11">
        <v>12.4</v>
      </c>
      <c r="Q7" s="11">
        <v>12.4</v>
      </c>
      <c r="R7" s="11">
        <v>12.6</v>
      </c>
      <c r="S7" s="30">
        <f t="shared" si="0"/>
        <v>30.9</v>
      </c>
      <c r="T7" s="30">
        <f t="shared" si="1"/>
        <v>86.700000000000017</v>
      </c>
      <c r="U7" s="30">
        <f t="shared" si="2"/>
        <v>37.4</v>
      </c>
      <c r="V7" s="12" t="s">
        <v>143</v>
      </c>
      <c r="W7" s="12" t="s">
        <v>889</v>
      </c>
      <c r="X7" s="14" t="s">
        <v>181</v>
      </c>
      <c r="Y7" s="14" t="s">
        <v>170</v>
      </c>
      <c r="Z7" s="14" t="s">
        <v>156</v>
      </c>
      <c r="AA7" s="14" t="s">
        <v>134</v>
      </c>
      <c r="AB7" s="13">
        <v>12.6</v>
      </c>
      <c r="AC7" s="13">
        <v>12.9</v>
      </c>
      <c r="AD7" s="13">
        <v>9.6999999999999993</v>
      </c>
      <c r="AE7" s="13">
        <v>0.5</v>
      </c>
      <c r="AF7" s="13" t="s">
        <v>121</v>
      </c>
      <c r="AG7" s="13">
        <v>0.2</v>
      </c>
      <c r="AH7" s="13">
        <v>0.3</v>
      </c>
      <c r="AI7" s="13"/>
      <c r="AJ7" s="12" t="s">
        <v>123</v>
      </c>
      <c r="AK7" s="12" t="s">
        <v>123</v>
      </c>
      <c r="AL7" s="12" t="s">
        <v>134</v>
      </c>
      <c r="AM7" s="9"/>
      <c r="AN7" s="9" t="s">
        <v>1715</v>
      </c>
      <c r="AO7" s="35" t="s">
        <v>1714</v>
      </c>
    </row>
    <row r="8" spans="1:41" s="6" customFormat="1">
      <c r="A8" s="7">
        <v>44171</v>
      </c>
      <c r="B8" s="8" t="s">
        <v>872</v>
      </c>
      <c r="C8" s="9" t="s">
        <v>881</v>
      </c>
      <c r="D8" s="10">
        <v>0.10906249999999999</v>
      </c>
      <c r="E8" s="42" t="s">
        <v>1635</v>
      </c>
      <c r="F8" s="32">
        <v>7</v>
      </c>
      <c r="G8" s="11">
        <v>11.8</v>
      </c>
      <c r="H8" s="11">
        <v>12.3</v>
      </c>
      <c r="I8" s="11">
        <v>12.9</v>
      </c>
      <c r="J8" s="11">
        <v>12.9</v>
      </c>
      <c r="K8" s="11">
        <v>13.4</v>
      </c>
      <c r="L8" s="11">
        <v>13.4</v>
      </c>
      <c r="M8" s="11">
        <v>12.9</v>
      </c>
      <c r="N8" s="11">
        <v>12.5</v>
      </c>
      <c r="O8" s="11">
        <v>11.7</v>
      </c>
      <c r="P8" s="11">
        <v>12</v>
      </c>
      <c r="Q8" s="11">
        <v>11.9</v>
      </c>
      <c r="R8" s="11">
        <v>12.6</v>
      </c>
      <c r="S8" s="30">
        <f>SUM(F8:H8)</f>
        <v>31.1</v>
      </c>
      <c r="T8" s="30">
        <f>SUM(I8:O8)</f>
        <v>89.7</v>
      </c>
      <c r="U8" s="30">
        <f>SUM(P8:R8)</f>
        <v>36.5</v>
      </c>
      <c r="V8" s="12" t="s">
        <v>291</v>
      </c>
      <c r="W8" s="12" t="s">
        <v>913</v>
      </c>
      <c r="X8" s="14" t="s">
        <v>157</v>
      </c>
      <c r="Y8" s="14" t="s">
        <v>265</v>
      </c>
      <c r="Z8" s="14" t="s">
        <v>200</v>
      </c>
      <c r="AA8" s="14" t="s">
        <v>878</v>
      </c>
      <c r="AB8" s="13">
        <v>11.1</v>
      </c>
      <c r="AC8" s="13">
        <v>10.4</v>
      </c>
      <c r="AD8" s="13">
        <v>9.9</v>
      </c>
      <c r="AE8" s="13">
        <v>2.8</v>
      </c>
      <c r="AF8" s="13">
        <v>-0.4</v>
      </c>
      <c r="AG8" s="13">
        <v>2.9</v>
      </c>
      <c r="AH8" s="13">
        <v>-0.5</v>
      </c>
      <c r="AI8" s="13"/>
      <c r="AJ8" s="12" t="s">
        <v>125</v>
      </c>
      <c r="AK8" s="12" t="s">
        <v>123</v>
      </c>
      <c r="AL8" s="12" t="s">
        <v>134</v>
      </c>
      <c r="AM8" s="9"/>
      <c r="AN8" s="9" t="s">
        <v>1888</v>
      </c>
      <c r="AO8" s="35" t="s">
        <v>1889</v>
      </c>
    </row>
  </sheetData>
  <autoFilter ref="A1:AN2" xr:uid="{00000000-0009-0000-0000-000006000000}"/>
  <phoneticPr fontId="2"/>
  <conditionalFormatting sqref="AJ2:AK2">
    <cfRule type="containsText" dxfId="557" priority="294" operator="containsText" text="E">
      <formula>NOT(ISERROR(SEARCH("E",AJ2)))</formula>
    </cfRule>
    <cfRule type="containsText" dxfId="556" priority="295" operator="containsText" text="B">
      <formula>NOT(ISERROR(SEARCH("B",AJ2)))</formula>
    </cfRule>
    <cfRule type="containsText" dxfId="555" priority="296" operator="containsText" text="A">
      <formula>NOT(ISERROR(SEARCH("A",AJ2)))</formula>
    </cfRule>
  </conditionalFormatting>
  <conditionalFormatting sqref="AL2">
    <cfRule type="containsText" dxfId="554" priority="291" operator="containsText" text="E">
      <formula>NOT(ISERROR(SEARCH("E",AL2)))</formula>
    </cfRule>
    <cfRule type="containsText" dxfId="553" priority="292" operator="containsText" text="B">
      <formula>NOT(ISERROR(SEARCH("B",AL2)))</formula>
    </cfRule>
    <cfRule type="containsText" dxfId="552" priority="293" operator="containsText" text="A">
      <formula>NOT(ISERROR(SEARCH("A",AL2)))</formula>
    </cfRule>
  </conditionalFormatting>
  <conditionalFormatting sqref="G2:R2">
    <cfRule type="colorScale" priority="241">
      <colorScale>
        <cfvo type="min"/>
        <cfvo type="percentile" val="50"/>
        <cfvo type="max"/>
        <color rgb="FFF8696B"/>
        <color rgb="FFFFEB84"/>
        <color rgb="FF63BE7B"/>
      </colorScale>
    </cfRule>
  </conditionalFormatting>
  <conditionalFormatting sqref="AM2">
    <cfRule type="containsText" dxfId="551" priority="134" operator="containsText" text="E">
      <formula>NOT(ISERROR(SEARCH("E",AM2)))</formula>
    </cfRule>
    <cfRule type="containsText" dxfId="550" priority="135" operator="containsText" text="B">
      <formula>NOT(ISERROR(SEARCH("B",AM2)))</formula>
    </cfRule>
    <cfRule type="containsText" dxfId="549" priority="136" operator="containsText" text="A">
      <formula>NOT(ISERROR(SEARCH("A",AM2)))</formula>
    </cfRule>
  </conditionalFormatting>
  <conditionalFormatting sqref="AJ3:AK3">
    <cfRule type="containsText" dxfId="548" priority="58" operator="containsText" text="E">
      <formula>NOT(ISERROR(SEARCH("E",AJ3)))</formula>
    </cfRule>
    <cfRule type="containsText" dxfId="547" priority="59" operator="containsText" text="B">
      <formula>NOT(ISERROR(SEARCH("B",AJ3)))</formula>
    </cfRule>
    <cfRule type="containsText" dxfId="546" priority="60" operator="containsText" text="A">
      <formula>NOT(ISERROR(SEARCH("A",AJ3)))</formula>
    </cfRule>
  </conditionalFormatting>
  <conditionalFormatting sqref="AL3">
    <cfRule type="containsText" dxfId="545" priority="55" operator="containsText" text="E">
      <formula>NOT(ISERROR(SEARCH("E",AL3)))</formula>
    </cfRule>
    <cfRule type="containsText" dxfId="544" priority="56" operator="containsText" text="B">
      <formula>NOT(ISERROR(SEARCH("B",AL3)))</formula>
    </cfRule>
    <cfRule type="containsText" dxfId="543" priority="57" operator="containsText" text="A">
      <formula>NOT(ISERROR(SEARCH("A",AL3)))</formula>
    </cfRule>
  </conditionalFormatting>
  <conditionalFormatting sqref="G3:R3">
    <cfRule type="colorScale" priority="54">
      <colorScale>
        <cfvo type="min"/>
        <cfvo type="percentile" val="50"/>
        <cfvo type="max"/>
        <color rgb="FFF8696B"/>
        <color rgb="FFFFEB84"/>
        <color rgb="FF63BE7B"/>
      </colorScale>
    </cfRule>
  </conditionalFormatting>
  <conditionalFormatting sqref="AM3">
    <cfRule type="containsText" dxfId="542" priority="51" operator="containsText" text="E">
      <formula>NOT(ISERROR(SEARCH("E",AM3)))</formula>
    </cfRule>
    <cfRule type="containsText" dxfId="541" priority="52" operator="containsText" text="B">
      <formula>NOT(ISERROR(SEARCH("B",AM3)))</formula>
    </cfRule>
    <cfRule type="containsText" dxfId="540" priority="53" operator="containsText" text="A">
      <formula>NOT(ISERROR(SEARCH("A",AM3)))</formula>
    </cfRule>
  </conditionalFormatting>
  <conditionalFormatting sqref="AJ4:AK4">
    <cfRule type="containsText" dxfId="539" priority="48" operator="containsText" text="E">
      <formula>NOT(ISERROR(SEARCH("E",AJ4)))</formula>
    </cfRule>
    <cfRule type="containsText" dxfId="538" priority="49" operator="containsText" text="B">
      <formula>NOT(ISERROR(SEARCH("B",AJ4)))</formula>
    </cfRule>
    <cfRule type="containsText" dxfId="537" priority="50" operator="containsText" text="A">
      <formula>NOT(ISERROR(SEARCH("A",AJ4)))</formula>
    </cfRule>
  </conditionalFormatting>
  <conditionalFormatting sqref="AL4">
    <cfRule type="containsText" dxfId="536" priority="45" operator="containsText" text="E">
      <formula>NOT(ISERROR(SEARCH("E",AL4)))</formula>
    </cfRule>
    <cfRule type="containsText" dxfId="535" priority="46" operator="containsText" text="B">
      <formula>NOT(ISERROR(SEARCH("B",AL4)))</formula>
    </cfRule>
    <cfRule type="containsText" dxfId="534" priority="47" operator="containsText" text="A">
      <formula>NOT(ISERROR(SEARCH("A",AL4)))</formula>
    </cfRule>
  </conditionalFormatting>
  <conditionalFormatting sqref="G4:R4">
    <cfRule type="colorScale" priority="44">
      <colorScale>
        <cfvo type="min"/>
        <cfvo type="percentile" val="50"/>
        <cfvo type="max"/>
        <color rgb="FFF8696B"/>
        <color rgb="FFFFEB84"/>
        <color rgb="FF63BE7B"/>
      </colorScale>
    </cfRule>
  </conditionalFormatting>
  <conditionalFormatting sqref="AM4">
    <cfRule type="containsText" dxfId="533" priority="41" operator="containsText" text="E">
      <formula>NOT(ISERROR(SEARCH("E",AM4)))</formula>
    </cfRule>
    <cfRule type="containsText" dxfId="532" priority="42" operator="containsText" text="B">
      <formula>NOT(ISERROR(SEARCH("B",AM4)))</formula>
    </cfRule>
    <cfRule type="containsText" dxfId="531" priority="43" operator="containsText" text="A">
      <formula>NOT(ISERROR(SEARCH("A",AM4)))</formula>
    </cfRule>
  </conditionalFormatting>
  <conditionalFormatting sqref="AJ5:AK5">
    <cfRule type="containsText" dxfId="530" priority="38" operator="containsText" text="E">
      <formula>NOT(ISERROR(SEARCH("E",AJ5)))</formula>
    </cfRule>
    <cfRule type="containsText" dxfId="529" priority="39" operator="containsText" text="B">
      <formula>NOT(ISERROR(SEARCH("B",AJ5)))</formula>
    </cfRule>
    <cfRule type="containsText" dxfId="528" priority="40" operator="containsText" text="A">
      <formula>NOT(ISERROR(SEARCH("A",AJ5)))</formula>
    </cfRule>
  </conditionalFormatting>
  <conditionalFormatting sqref="AL5">
    <cfRule type="containsText" dxfId="527" priority="35" operator="containsText" text="E">
      <formula>NOT(ISERROR(SEARCH("E",AL5)))</formula>
    </cfRule>
    <cfRule type="containsText" dxfId="526" priority="36" operator="containsText" text="B">
      <formula>NOT(ISERROR(SEARCH("B",AL5)))</formula>
    </cfRule>
    <cfRule type="containsText" dxfId="525" priority="37" operator="containsText" text="A">
      <formula>NOT(ISERROR(SEARCH("A",AL5)))</formula>
    </cfRule>
  </conditionalFormatting>
  <conditionalFormatting sqref="G5:R5">
    <cfRule type="colorScale" priority="34">
      <colorScale>
        <cfvo type="min"/>
        <cfvo type="percentile" val="50"/>
        <cfvo type="max"/>
        <color rgb="FFF8696B"/>
        <color rgb="FFFFEB84"/>
        <color rgb="FF63BE7B"/>
      </colorScale>
    </cfRule>
  </conditionalFormatting>
  <conditionalFormatting sqref="AM5">
    <cfRule type="containsText" dxfId="524" priority="31" operator="containsText" text="E">
      <formula>NOT(ISERROR(SEARCH("E",AM5)))</formula>
    </cfRule>
    <cfRule type="containsText" dxfId="523" priority="32" operator="containsText" text="B">
      <formula>NOT(ISERROR(SEARCH("B",AM5)))</formula>
    </cfRule>
    <cfRule type="containsText" dxfId="522" priority="33" operator="containsText" text="A">
      <formula>NOT(ISERROR(SEARCH("A",AM5)))</formula>
    </cfRule>
  </conditionalFormatting>
  <conditionalFormatting sqref="AJ6:AK6">
    <cfRule type="containsText" dxfId="521" priority="28" operator="containsText" text="E">
      <formula>NOT(ISERROR(SEARCH("E",AJ6)))</formula>
    </cfRule>
    <cfRule type="containsText" dxfId="520" priority="29" operator="containsText" text="B">
      <formula>NOT(ISERROR(SEARCH("B",AJ6)))</formula>
    </cfRule>
    <cfRule type="containsText" dxfId="519" priority="30" operator="containsText" text="A">
      <formula>NOT(ISERROR(SEARCH("A",AJ6)))</formula>
    </cfRule>
  </conditionalFormatting>
  <conditionalFormatting sqref="AL6">
    <cfRule type="containsText" dxfId="518" priority="25" operator="containsText" text="E">
      <formula>NOT(ISERROR(SEARCH("E",AL6)))</formula>
    </cfRule>
    <cfRule type="containsText" dxfId="517" priority="26" operator="containsText" text="B">
      <formula>NOT(ISERROR(SEARCH("B",AL6)))</formula>
    </cfRule>
    <cfRule type="containsText" dxfId="516" priority="27" operator="containsText" text="A">
      <formula>NOT(ISERROR(SEARCH("A",AL6)))</formula>
    </cfRule>
  </conditionalFormatting>
  <conditionalFormatting sqref="G6:R6">
    <cfRule type="colorScale" priority="24">
      <colorScale>
        <cfvo type="min"/>
        <cfvo type="percentile" val="50"/>
        <cfvo type="max"/>
        <color rgb="FFF8696B"/>
        <color rgb="FFFFEB84"/>
        <color rgb="FF63BE7B"/>
      </colorScale>
    </cfRule>
  </conditionalFormatting>
  <conditionalFormatting sqref="AM6">
    <cfRule type="containsText" dxfId="515" priority="21" operator="containsText" text="E">
      <formula>NOT(ISERROR(SEARCH("E",AM6)))</formula>
    </cfRule>
    <cfRule type="containsText" dxfId="514" priority="22" operator="containsText" text="B">
      <formula>NOT(ISERROR(SEARCH("B",AM6)))</formula>
    </cfRule>
    <cfRule type="containsText" dxfId="513" priority="23" operator="containsText" text="A">
      <formula>NOT(ISERROR(SEARCH("A",AM6)))</formula>
    </cfRule>
  </conditionalFormatting>
  <conditionalFormatting sqref="AJ7:AK7">
    <cfRule type="containsText" dxfId="512" priority="18" operator="containsText" text="E">
      <formula>NOT(ISERROR(SEARCH("E",AJ7)))</formula>
    </cfRule>
    <cfRule type="containsText" dxfId="511" priority="19" operator="containsText" text="B">
      <formula>NOT(ISERROR(SEARCH("B",AJ7)))</formula>
    </cfRule>
    <cfRule type="containsText" dxfId="510" priority="20" operator="containsText" text="A">
      <formula>NOT(ISERROR(SEARCH("A",AJ7)))</formula>
    </cfRule>
  </conditionalFormatting>
  <conditionalFormatting sqref="AL7">
    <cfRule type="containsText" dxfId="509" priority="15" operator="containsText" text="E">
      <formula>NOT(ISERROR(SEARCH("E",AL7)))</formula>
    </cfRule>
    <cfRule type="containsText" dxfId="508" priority="16" operator="containsText" text="B">
      <formula>NOT(ISERROR(SEARCH("B",AL7)))</formula>
    </cfRule>
    <cfRule type="containsText" dxfId="507" priority="17" operator="containsText" text="A">
      <formula>NOT(ISERROR(SEARCH("A",AL7)))</formula>
    </cfRule>
  </conditionalFormatting>
  <conditionalFormatting sqref="G7:R7">
    <cfRule type="colorScale" priority="14">
      <colorScale>
        <cfvo type="min"/>
        <cfvo type="percentile" val="50"/>
        <cfvo type="max"/>
        <color rgb="FFF8696B"/>
        <color rgb="FFFFEB84"/>
        <color rgb="FF63BE7B"/>
      </colorScale>
    </cfRule>
  </conditionalFormatting>
  <conditionalFormatting sqref="AM7">
    <cfRule type="containsText" dxfId="506" priority="11" operator="containsText" text="E">
      <formula>NOT(ISERROR(SEARCH("E",AM7)))</formula>
    </cfRule>
    <cfRule type="containsText" dxfId="505" priority="12" operator="containsText" text="B">
      <formula>NOT(ISERROR(SEARCH("B",AM7)))</formula>
    </cfRule>
    <cfRule type="containsText" dxfId="504" priority="13" operator="containsText" text="A">
      <formula>NOT(ISERROR(SEARCH("A",AM7)))</formula>
    </cfRule>
  </conditionalFormatting>
  <conditionalFormatting sqref="AJ8:AK8">
    <cfRule type="containsText" dxfId="503" priority="8" operator="containsText" text="E">
      <formula>NOT(ISERROR(SEARCH("E",AJ8)))</formula>
    </cfRule>
    <cfRule type="containsText" dxfId="502" priority="9" operator="containsText" text="B">
      <formula>NOT(ISERROR(SEARCH("B",AJ8)))</formula>
    </cfRule>
    <cfRule type="containsText" dxfId="501" priority="10" operator="containsText" text="A">
      <formula>NOT(ISERROR(SEARCH("A",AJ8)))</formula>
    </cfRule>
  </conditionalFormatting>
  <conditionalFormatting sqref="AL8">
    <cfRule type="containsText" dxfId="500" priority="5" operator="containsText" text="E">
      <formula>NOT(ISERROR(SEARCH("E",AL8)))</formula>
    </cfRule>
    <cfRule type="containsText" dxfId="499" priority="6" operator="containsText" text="B">
      <formula>NOT(ISERROR(SEARCH("B",AL8)))</formula>
    </cfRule>
    <cfRule type="containsText" dxfId="498" priority="7" operator="containsText" text="A">
      <formula>NOT(ISERROR(SEARCH("A",AL8)))</formula>
    </cfRule>
  </conditionalFormatting>
  <conditionalFormatting sqref="G8:R8">
    <cfRule type="colorScale" priority="4">
      <colorScale>
        <cfvo type="min"/>
        <cfvo type="percentile" val="50"/>
        <cfvo type="max"/>
        <color rgb="FFF8696B"/>
        <color rgb="FFFFEB84"/>
        <color rgb="FF63BE7B"/>
      </colorScale>
    </cfRule>
  </conditionalFormatting>
  <conditionalFormatting sqref="AM8">
    <cfRule type="containsText" dxfId="497" priority="1" operator="containsText" text="E">
      <formula>NOT(ISERROR(SEARCH("E",AM8)))</formula>
    </cfRule>
    <cfRule type="containsText" dxfId="496" priority="2" operator="containsText" text="B">
      <formula>NOT(ISERROR(SEARCH("B",AM8)))</formula>
    </cfRule>
    <cfRule type="containsText" dxfId="495" priority="3" operator="containsText" text="A">
      <formula>NOT(ISERROR(SEARCH("A",AM8)))</formula>
    </cfRule>
  </conditionalFormatting>
  <dataValidations count="1">
    <dataValidation type="list" allowBlank="1" showInputMessage="1" showErrorMessage="1" sqref="AM2:AM8" xr:uid="{00000000-0002-0000-0600-000000000000}">
      <formula1>"強風,外差し,イン先行,タフ"</formula1>
    </dataValidation>
  </dataValidations>
  <pageMargins left="0.7" right="0.7" top="0.75" bottom="0.75" header="0.3" footer="0.3"/>
  <pageSetup paperSize="9" orientation="portrait" horizontalDpi="4294967292" verticalDpi="4294967292"/>
  <ignoredErrors>
    <ignoredError sqref="S2:U2 S3:U3 S4:U4 S5:U5 S6:U6 S7:U7 S8:U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T2"/>
  <sheetViews>
    <sheetView workbookViewId="0">
      <pane xSplit="5" ySplit="1" topLeftCell="F2" activePane="bottomRight" state="frozen"/>
      <selection activeCell="E24" sqref="E24"/>
      <selection pane="topRight" activeCell="E24" sqref="E24"/>
      <selection pane="bottomLeft" activeCell="E24" sqref="E24"/>
      <selection pane="bottomRight" activeCell="E6" sqref="E6"/>
    </sheetView>
  </sheetViews>
  <sheetFormatPr baseColWidth="10" defaultColWidth="8.83203125" defaultRowHeight="15"/>
  <cols>
    <col min="1" max="1" width="9.5" bestFit="1" customWidth="1"/>
    <col min="2" max="2" width="8.1640625" customWidth="1"/>
    <col min="5" max="5" width="18.33203125" customWidth="1"/>
    <col min="30" max="32" width="16.6640625" customWidth="1"/>
    <col min="33" max="33" width="5.83203125" customWidth="1"/>
    <col min="37" max="37" width="0" hidden="1" customWidth="1"/>
    <col min="40" max="40" width="8.83203125" hidden="1" customWidth="1"/>
    <col min="45" max="46" width="150.83203125" customWidth="1"/>
  </cols>
  <sheetData>
    <row r="1" spans="1:46" s="6" customFormat="1">
      <c r="A1" s="1" t="s">
        <v>12</v>
      </c>
      <c r="B1" s="1" t="s">
        <v>13</v>
      </c>
      <c r="C1" s="1" t="s">
        <v>14</v>
      </c>
      <c r="D1" s="1" t="s">
        <v>15</v>
      </c>
      <c r="E1" s="1" t="s">
        <v>16</v>
      </c>
      <c r="F1" s="1" t="s">
        <v>17</v>
      </c>
      <c r="G1" s="1" t="s">
        <v>18</v>
      </c>
      <c r="H1" s="1" t="s">
        <v>19</v>
      </c>
      <c r="I1" s="1" t="s">
        <v>20</v>
      </c>
      <c r="J1" s="1" t="s">
        <v>21</v>
      </c>
      <c r="K1" s="1" t="s">
        <v>22</v>
      </c>
      <c r="L1" s="1" t="s">
        <v>48</v>
      </c>
      <c r="M1" s="1" t="s">
        <v>49</v>
      </c>
      <c r="N1" s="1" t="s">
        <v>51</v>
      </c>
      <c r="O1" s="1" t="s">
        <v>66</v>
      </c>
      <c r="P1" s="1" t="s">
        <v>103</v>
      </c>
      <c r="Q1" s="1" t="s">
        <v>104</v>
      </c>
      <c r="R1" s="1" t="s">
        <v>105</v>
      </c>
      <c r="S1" s="1" t="s">
        <v>106</v>
      </c>
      <c r="T1" s="1" t="s">
        <v>107</v>
      </c>
      <c r="U1" s="1" t="s">
        <v>108</v>
      </c>
      <c r="V1" s="1" t="s">
        <v>109</v>
      </c>
      <c r="W1" s="1" t="s">
        <v>110</v>
      </c>
      <c r="X1" s="1" t="s">
        <v>23</v>
      </c>
      <c r="Y1" s="1" t="s">
        <v>111</v>
      </c>
      <c r="Z1" s="1" t="s">
        <v>24</v>
      </c>
      <c r="AA1" s="1" t="s">
        <v>25</v>
      </c>
      <c r="AB1" s="2" t="s">
        <v>26</v>
      </c>
      <c r="AC1" s="2" t="s">
        <v>28</v>
      </c>
      <c r="AD1" s="3" t="s">
        <v>29</v>
      </c>
      <c r="AE1" s="3" t="s">
        <v>30</v>
      </c>
      <c r="AF1" s="3" t="s">
        <v>31</v>
      </c>
      <c r="AG1" s="3" t="s">
        <v>114</v>
      </c>
      <c r="AH1" s="4" t="s">
        <v>117</v>
      </c>
      <c r="AI1" s="4" t="s">
        <v>118</v>
      </c>
      <c r="AJ1" s="4" t="s">
        <v>0</v>
      </c>
      <c r="AK1" s="4"/>
      <c r="AL1" s="4" t="s">
        <v>1</v>
      </c>
      <c r="AM1" s="4" t="s">
        <v>2</v>
      </c>
      <c r="AN1" s="4"/>
      <c r="AO1" s="4" t="s">
        <v>3</v>
      </c>
      <c r="AP1" s="4" t="s">
        <v>4</v>
      </c>
      <c r="AQ1" s="4" t="s">
        <v>32</v>
      </c>
      <c r="AR1" s="4" t="s">
        <v>33</v>
      </c>
      <c r="AS1" s="5" t="s">
        <v>34</v>
      </c>
      <c r="AT1" s="5" t="s">
        <v>119</v>
      </c>
    </row>
    <row r="2" spans="1:46" s="6" customFormat="1">
      <c r="A2" s="7">
        <v>44170</v>
      </c>
      <c r="B2" s="8" t="s">
        <v>1822</v>
      </c>
      <c r="C2" s="9" t="s">
        <v>1854</v>
      </c>
      <c r="D2" s="10">
        <v>0.16111111111111112</v>
      </c>
      <c r="E2" s="42" t="s">
        <v>1855</v>
      </c>
      <c r="F2" s="33">
        <v>13.3</v>
      </c>
      <c r="G2" s="33">
        <v>12.4</v>
      </c>
      <c r="H2" s="33">
        <v>14.1</v>
      </c>
      <c r="I2" s="33">
        <v>13.5</v>
      </c>
      <c r="J2" s="33">
        <v>12.9</v>
      </c>
      <c r="K2" s="33">
        <v>12.3</v>
      </c>
      <c r="L2" s="33">
        <v>13</v>
      </c>
      <c r="M2" s="33">
        <v>13.7</v>
      </c>
      <c r="N2" s="33">
        <v>13</v>
      </c>
      <c r="O2" s="33">
        <v>13.5</v>
      </c>
      <c r="P2" s="33">
        <v>14.1</v>
      </c>
      <c r="Q2" s="33">
        <v>13.8</v>
      </c>
      <c r="R2" s="33">
        <v>13</v>
      </c>
      <c r="S2" s="33">
        <v>12.2</v>
      </c>
      <c r="T2" s="33">
        <v>12</v>
      </c>
      <c r="U2" s="33">
        <v>11.4</v>
      </c>
      <c r="V2" s="33">
        <v>11.4</v>
      </c>
      <c r="W2" s="33">
        <v>12.4</v>
      </c>
      <c r="X2" s="30">
        <f>SUM(F2:H2)</f>
        <v>39.800000000000004</v>
      </c>
      <c r="Y2" s="30">
        <f>SUM(I2:T2)</f>
        <v>157</v>
      </c>
      <c r="Z2" s="30">
        <f>SUM(U2:W2)</f>
        <v>35.200000000000003</v>
      </c>
      <c r="AA2" s="31">
        <f>SUM(F2:J2)</f>
        <v>66.2</v>
      </c>
      <c r="AB2" s="12" t="s">
        <v>1852</v>
      </c>
      <c r="AC2" s="12" t="s">
        <v>1853</v>
      </c>
      <c r="AD2" s="14" t="s">
        <v>1825</v>
      </c>
      <c r="AE2" s="14" t="s">
        <v>1825</v>
      </c>
      <c r="AF2" s="14" t="s">
        <v>1826</v>
      </c>
      <c r="AG2" s="14" t="s">
        <v>1823</v>
      </c>
      <c r="AH2" s="13"/>
      <c r="AI2" s="13"/>
      <c r="AJ2" s="13"/>
      <c r="AK2" s="13"/>
      <c r="AL2" s="13"/>
      <c r="AM2" s="13"/>
      <c r="AN2" s="13"/>
      <c r="AO2" s="12"/>
      <c r="AP2" s="12"/>
      <c r="AQ2" s="12" t="s">
        <v>1824</v>
      </c>
      <c r="AR2" s="9" t="s">
        <v>1108</v>
      </c>
      <c r="AS2" s="9"/>
      <c r="AT2" s="9"/>
    </row>
  </sheetData>
  <autoFilter ref="A1:AS2" xr:uid="{00000000-0009-0000-0000-000007000000}"/>
  <phoneticPr fontId="11"/>
  <conditionalFormatting sqref="AO2:AP2">
    <cfRule type="containsText" dxfId="494" priority="104" operator="containsText" text="E">
      <formula>NOT(ISERROR(SEARCH("E",AO2)))</formula>
    </cfRule>
    <cfRule type="containsText" dxfId="493" priority="105" operator="containsText" text="B">
      <formula>NOT(ISERROR(SEARCH("B",AO2)))</formula>
    </cfRule>
    <cfRule type="containsText" dxfId="492" priority="106" operator="containsText" text="A">
      <formula>NOT(ISERROR(SEARCH("A",AO2)))</formula>
    </cfRule>
  </conditionalFormatting>
  <conditionalFormatting sqref="AQ2">
    <cfRule type="containsText" dxfId="491" priority="101" operator="containsText" text="E">
      <formula>NOT(ISERROR(SEARCH("E",AQ2)))</formula>
    </cfRule>
    <cfRule type="containsText" dxfId="490" priority="102" operator="containsText" text="B">
      <formula>NOT(ISERROR(SEARCH("B",AQ2)))</formula>
    </cfRule>
    <cfRule type="containsText" dxfId="489" priority="103" operator="containsText" text="A">
      <formula>NOT(ISERROR(SEARCH("A",AQ2)))</formula>
    </cfRule>
  </conditionalFormatting>
  <conditionalFormatting sqref="F2:W2">
    <cfRule type="colorScale" priority="22">
      <colorScale>
        <cfvo type="min"/>
        <cfvo type="percentile" val="50"/>
        <cfvo type="max"/>
        <color rgb="FFF8696B"/>
        <color rgb="FFFFEB84"/>
        <color rgb="FF63BE7B"/>
      </colorScale>
    </cfRule>
  </conditionalFormatting>
  <conditionalFormatting sqref="AR2">
    <cfRule type="containsText" dxfId="488" priority="1" operator="containsText" text="E">
      <formula>NOT(ISERROR(SEARCH("E",AR2)))</formula>
    </cfRule>
    <cfRule type="containsText" dxfId="487" priority="2" operator="containsText" text="B">
      <formula>NOT(ISERROR(SEARCH("B",AR2)))</formula>
    </cfRule>
    <cfRule type="containsText" dxfId="486" priority="3" operator="containsText" text="A">
      <formula>NOT(ISERROR(SEARCH("A",AR2)))</formula>
    </cfRule>
  </conditionalFormatting>
  <dataValidations count="1">
    <dataValidation type="list" allowBlank="1" showInputMessage="1" showErrorMessage="1" sqref="AR2"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X2:AA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F125"/>
  <sheetViews>
    <sheetView zoomScaleNormal="100" workbookViewId="0">
      <pane xSplit="5" ySplit="1" topLeftCell="Y103" activePane="bottomRight" state="frozen"/>
      <selection activeCell="E24" sqref="E24"/>
      <selection pane="topRight" activeCell="E24" sqref="E24"/>
      <selection pane="bottomLeft" activeCell="E24" sqref="E24"/>
      <selection pane="bottomRight" activeCell="AF122" sqref="AF122"/>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3" max="23" width="5.33203125" customWidth="1"/>
    <col min="26" max="26" width="8.83203125" hidden="1" customWidth="1"/>
    <col min="31" max="32" width="150.83203125" customWidth="1"/>
  </cols>
  <sheetData>
    <row r="1" spans="1:32" s="6" customFormat="1">
      <c r="A1" s="1" t="s">
        <v>12</v>
      </c>
      <c r="B1" s="1" t="s">
        <v>13</v>
      </c>
      <c r="C1" s="1" t="s">
        <v>14</v>
      </c>
      <c r="D1" s="1" t="s">
        <v>15</v>
      </c>
      <c r="E1" s="1" t="s">
        <v>16</v>
      </c>
      <c r="F1" s="1" t="s">
        <v>17</v>
      </c>
      <c r="G1" s="1" t="s">
        <v>42</v>
      </c>
      <c r="H1" s="1" t="s">
        <v>43</v>
      </c>
      <c r="I1" s="1" t="s">
        <v>44</v>
      </c>
      <c r="J1" s="1" t="s">
        <v>45</v>
      </c>
      <c r="K1" s="1" t="s">
        <v>46</v>
      </c>
      <c r="L1" s="1" t="s">
        <v>23</v>
      </c>
      <c r="M1" s="1" t="s">
        <v>24</v>
      </c>
      <c r="N1" s="1" t="s">
        <v>25</v>
      </c>
      <c r="O1" s="1" t="s">
        <v>27</v>
      </c>
      <c r="P1" s="1" t="s">
        <v>28</v>
      </c>
      <c r="Q1" s="4" t="s">
        <v>29</v>
      </c>
      <c r="R1" s="4" t="s">
        <v>30</v>
      </c>
      <c r="S1" s="4" t="s">
        <v>31</v>
      </c>
      <c r="T1" s="4" t="s">
        <v>117</v>
      </c>
      <c r="U1" s="4" t="s">
        <v>118</v>
      </c>
      <c r="V1" s="4" t="s">
        <v>0</v>
      </c>
      <c r="W1" s="4" t="s">
        <v>112</v>
      </c>
      <c r="X1" s="4" t="s">
        <v>1</v>
      </c>
      <c r="Y1" s="4" t="s">
        <v>2</v>
      </c>
      <c r="Z1" s="4"/>
      <c r="AA1" s="4" t="s">
        <v>3</v>
      </c>
      <c r="AB1" s="4" t="s">
        <v>4</v>
      </c>
      <c r="AC1" s="4" t="s">
        <v>32</v>
      </c>
      <c r="AD1" s="4" t="s">
        <v>47</v>
      </c>
      <c r="AE1" s="5" t="s">
        <v>34</v>
      </c>
      <c r="AF1" s="5" t="s">
        <v>119</v>
      </c>
    </row>
    <row r="2" spans="1:32" s="6" customFormat="1">
      <c r="A2" s="7">
        <v>43835</v>
      </c>
      <c r="B2" s="26" t="s">
        <v>128</v>
      </c>
      <c r="C2" s="9" t="s">
        <v>145</v>
      </c>
      <c r="D2" s="10">
        <v>5.0729166666666665E-2</v>
      </c>
      <c r="E2" s="9" t="s">
        <v>160</v>
      </c>
      <c r="F2" s="11">
        <v>11.9</v>
      </c>
      <c r="G2" s="11">
        <v>10.8</v>
      </c>
      <c r="H2" s="11">
        <v>11.2</v>
      </c>
      <c r="I2" s="11">
        <v>12.5</v>
      </c>
      <c r="J2" s="11">
        <v>13.1</v>
      </c>
      <c r="K2" s="11">
        <v>13.8</v>
      </c>
      <c r="L2" s="30">
        <f t="shared" ref="L2:L7" si="0">SUM(F2:H2)</f>
        <v>33.900000000000006</v>
      </c>
      <c r="M2" s="30">
        <f t="shared" ref="M2:M7" si="1">SUM(I2:K2)</f>
        <v>39.400000000000006</v>
      </c>
      <c r="N2" s="31">
        <f t="shared" ref="N2:N7" si="2">SUM(F2:J2)</f>
        <v>59.500000000000007</v>
      </c>
      <c r="O2" s="12" t="s">
        <v>158</v>
      </c>
      <c r="P2" s="12" t="s">
        <v>159</v>
      </c>
      <c r="Q2" s="14" t="s">
        <v>161</v>
      </c>
      <c r="R2" s="14" t="s">
        <v>162</v>
      </c>
      <c r="S2" s="14" t="s">
        <v>163</v>
      </c>
      <c r="T2" s="13">
        <v>2.6</v>
      </c>
      <c r="U2" s="13">
        <v>3.9</v>
      </c>
      <c r="V2" s="15">
        <v>0.4</v>
      </c>
      <c r="W2" s="15" t="s">
        <v>121</v>
      </c>
      <c r="X2" s="15">
        <v>0.9</v>
      </c>
      <c r="Y2" s="9">
        <v>-0.5</v>
      </c>
      <c r="Z2" s="9"/>
      <c r="AA2" s="12" t="s">
        <v>124</v>
      </c>
      <c r="AB2" s="12" t="s">
        <v>123</v>
      </c>
      <c r="AC2" s="12" t="s">
        <v>134</v>
      </c>
      <c r="AD2" s="9"/>
      <c r="AE2" s="9" t="s">
        <v>164</v>
      </c>
      <c r="AF2" s="35" t="s">
        <v>165</v>
      </c>
    </row>
    <row r="3" spans="1:32" s="6" customFormat="1">
      <c r="A3" s="7">
        <v>43835</v>
      </c>
      <c r="B3" s="8" t="s">
        <v>128</v>
      </c>
      <c r="C3" s="9" t="s">
        <v>145</v>
      </c>
      <c r="D3" s="10">
        <v>5.0011574074074076E-2</v>
      </c>
      <c r="E3" s="9" t="s">
        <v>173</v>
      </c>
      <c r="F3" s="11">
        <v>12.2</v>
      </c>
      <c r="G3" s="11">
        <v>10.8</v>
      </c>
      <c r="H3" s="11">
        <v>11.8</v>
      </c>
      <c r="I3" s="11">
        <v>12.3</v>
      </c>
      <c r="J3" s="11">
        <v>12.1</v>
      </c>
      <c r="K3" s="11">
        <v>12.9</v>
      </c>
      <c r="L3" s="30">
        <f t="shared" si="0"/>
        <v>34.799999999999997</v>
      </c>
      <c r="M3" s="30">
        <f t="shared" si="1"/>
        <v>37.299999999999997</v>
      </c>
      <c r="N3" s="31">
        <f t="shared" si="2"/>
        <v>59.199999999999996</v>
      </c>
      <c r="O3" s="12" t="s">
        <v>143</v>
      </c>
      <c r="P3" s="12" t="s">
        <v>144</v>
      </c>
      <c r="Q3" s="14" t="s">
        <v>174</v>
      </c>
      <c r="R3" s="14" t="s">
        <v>175</v>
      </c>
      <c r="S3" s="14" t="s">
        <v>176</v>
      </c>
      <c r="T3" s="13">
        <v>2.6</v>
      </c>
      <c r="U3" s="13">
        <v>3.9</v>
      </c>
      <c r="V3" s="13">
        <v>-0.8</v>
      </c>
      <c r="W3" s="13" t="s">
        <v>121</v>
      </c>
      <c r="X3" s="13">
        <v>-0.3</v>
      </c>
      <c r="Y3" s="9">
        <v>-0.5</v>
      </c>
      <c r="Z3" s="9"/>
      <c r="AA3" s="12" t="s">
        <v>126</v>
      </c>
      <c r="AB3" s="12" t="s">
        <v>123</v>
      </c>
      <c r="AC3" s="12" t="s">
        <v>154</v>
      </c>
      <c r="AD3" s="9"/>
      <c r="AE3" s="9" t="s">
        <v>177</v>
      </c>
      <c r="AF3" s="35" t="s">
        <v>178</v>
      </c>
    </row>
    <row r="4" spans="1:32" s="6" customFormat="1">
      <c r="A4" s="7">
        <v>43835</v>
      </c>
      <c r="B4" s="8" t="s">
        <v>129</v>
      </c>
      <c r="C4" s="9" t="s">
        <v>145</v>
      </c>
      <c r="D4" s="10">
        <v>4.8715277777777781E-2</v>
      </c>
      <c r="E4" s="9" t="s">
        <v>203</v>
      </c>
      <c r="F4" s="11">
        <v>11.8</v>
      </c>
      <c r="G4" s="11">
        <v>10.3</v>
      </c>
      <c r="H4" s="11">
        <v>11.1</v>
      </c>
      <c r="I4" s="11">
        <v>12</v>
      </c>
      <c r="J4" s="11">
        <v>12.4</v>
      </c>
      <c r="K4" s="11">
        <v>13.3</v>
      </c>
      <c r="L4" s="30">
        <f t="shared" si="0"/>
        <v>33.200000000000003</v>
      </c>
      <c r="M4" s="30">
        <f t="shared" si="1"/>
        <v>37.700000000000003</v>
      </c>
      <c r="N4" s="31">
        <f t="shared" si="2"/>
        <v>57.6</v>
      </c>
      <c r="O4" s="12" t="s">
        <v>158</v>
      </c>
      <c r="P4" s="12" t="s">
        <v>144</v>
      </c>
      <c r="Q4" s="14" t="s">
        <v>204</v>
      </c>
      <c r="R4" s="14" t="s">
        <v>205</v>
      </c>
      <c r="S4" s="14" t="s">
        <v>206</v>
      </c>
      <c r="T4" s="13">
        <v>2.6</v>
      </c>
      <c r="U4" s="13">
        <v>3.9</v>
      </c>
      <c r="V4" s="13">
        <v>-0.4</v>
      </c>
      <c r="W4" s="13" t="s">
        <v>121</v>
      </c>
      <c r="X4" s="13">
        <v>0.1</v>
      </c>
      <c r="Y4" s="9">
        <v>-0.5</v>
      </c>
      <c r="Z4" s="9"/>
      <c r="AA4" s="12" t="s">
        <v>123</v>
      </c>
      <c r="AB4" s="12" t="s">
        <v>123</v>
      </c>
      <c r="AC4" s="12" t="s">
        <v>151</v>
      </c>
      <c r="AD4" s="9"/>
      <c r="AE4" s="9" t="s">
        <v>207</v>
      </c>
      <c r="AF4" s="35" t="s">
        <v>208</v>
      </c>
    </row>
    <row r="5" spans="1:32" s="6" customFormat="1">
      <c r="A5" s="7">
        <v>43836</v>
      </c>
      <c r="B5" s="8" t="s">
        <v>128</v>
      </c>
      <c r="C5" s="9" t="s">
        <v>145</v>
      </c>
      <c r="D5" s="10">
        <v>5.002314814814815E-2</v>
      </c>
      <c r="E5" s="9" t="s">
        <v>232</v>
      </c>
      <c r="F5" s="11">
        <v>11.7</v>
      </c>
      <c r="G5" s="11">
        <v>10.7</v>
      </c>
      <c r="H5" s="11">
        <v>11.4</v>
      </c>
      <c r="I5" s="11">
        <v>12.3</v>
      </c>
      <c r="J5" s="11">
        <v>12.4</v>
      </c>
      <c r="K5" s="11">
        <v>13.7</v>
      </c>
      <c r="L5" s="30">
        <f t="shared" si="0"/>
        <v>33.799999999999997</v>
      </c>
      <c r="M5" s="30">
        <f t="shared" si="1"/>
        <v>38.400000000000006</v>
      </c>
      <c r="N5" s="31">
        <f t="shared" si="2"/>
        <v>58.499999999999993</v>
      </c>
      <c r="O5" s="12" t="s">
        <v>158</v>
      </c>
      <c r="P5" s="12" t="s">
        <v>159</v>
      </c>
      <c r="Q5" s="14" t="s">
        <v>233</v>
      </c>
      <c r="R5" s="14" t="s">
        <v>157</v>
      </c>
      <c r="S5" s="14" t="s">
        <v>234</v>
      </c>
      <c r="T5" s="13">
        <v>2.7</v>
      </c>
      <c r="U5" s="13">
        <v>3.4</v>
      </c>
      <c r="V5" s="13">
        <v>-0.7</v>
      </c>
      <c r="W5" s="13" t="s">
        <v>121</v>
      </c>
      <c r="X5" s="13">
        <v>-0.2</v>
      </c>
      <c r="Y5" s="9">
        <v>-0.5</v>
      </c>
      <c r="Z5" s="9"/>
      <c r="AA5" s="12" t="s">
        <v>123</v>
      </c>
      <c r="AB5" s="12" t="s">
        <v>123</v>
      </c>
      <c r="AC5" s="12" t="s">
        <v>134</v>
      </c>
      <c r="AD5" s="9"/>
      <c r="AE5" s="9" t="s">
        <v>235</v>
      </c>
      <c r="AF5" s="35" t="s">
        <v>236</v>
      </c>
    </row>
    <row r="6" spans="1:32" s="6" customFormat="1">
      <c r="A6" s="7">
        <v>43836</v>
      </c>
      <c r="B6" s="8" t="s">
        <v>130</v>
      </c>
      <c r="C6" s="9" t="s">
        <v>145</v>
      </c>
      <c r="D6" s="10">
        <v>5.1400462962962967E-2</v>
      </c>
      <c r="E6" s="9" t="s">
        <v>251</v>
      </c>
      <c r="F6" s="11">
        <v>12.3</v>
      </c>
      <c r="G6" s="11">
        <v>11.1</v>
      </c>
      <c r="H6" s="11">
        <v>12.2</v>
      </c>
      <c r="I6" s="11">
        <v>12.7</v>
      </c>
      <c r="J6" s="11">
        <v>12.7</v>
      </c>
      <c r="K6" s="11">
        <v>13.1</v>
      </c>
      <c r="L6" s="30">
        <f t="shared" si="0"/>
        <v>35.599999999999994</v>
      </c>
      <c r="M6" s="30">
        <f t="shared" si="1"/>
        <v>38.5</v>
      </c>
      <c r="N6" s="31">
        <f t="shared" si="2"/>
        <v>61</v>
      </c>
      <c r="O6" s="12" t="s">
        <v>250</v>
      </c>
      <c r="P6" s="12" t="s">
        <v>159</v>
      </c>
      <c r="Q6" s="14" t="s">
        <v>161</v>
      </c>
      <c r="R6" s="14" t="s">
        <v>252</v>
      </c>
      <c r="S6" s="14" t="s">
        <v>253</v>
      </c>
      <c r="T6" s="13">
        <v>2.7</v>
      </c>
      <c r="U6" s="13">
        <v>3.4</v>
      </c>
      <c r="V6" s="13">
        <v>1</v>
      </c>
      <c r="W6" s="13" t="s">
        <v>121</v>
      </c>
      <c r="X6" s="13">
        <v>1.5</v>
      </c>
      <c r="Y6" s="9">
        <v>-0.5</v>
      </c>
      <c r="Z6" s="9"/>
      <c r="AA6" s="12" t="s">
        <v>124</v>
      </c>
      <c r="AB6" s="12" t="s">
        <v>122</v>
      </c>
      <c r="AC6" s="12" t="s">
        <v>146</v>
      </c>
      <c r="AD6" s="9"/>
      <c r="AE6" s="9" t="s">
        <v>301</v>
      </c>
      <c r="AF6" s="35" t="s">
        <v>302</v>
      </c>
    </row>
    <row r="7" spans="1:32" s="6" customFormat="1">
      <c r="A7" s="7">
        <v>43836</v>
      </c>
      <c r="B7" s="29" t="s">
        <v>131</v>
      </c>
      <c r="C7" s="9" t="s">
        <v>145</v>
      </c>
      <c r="D7" s="10">
        <v>4.9398148148148142E-2</v>
      </c>
      <c r="E7" s="9" t="s">
        <v>268</v>
      </c>
      <c r="F7" s="11">
        <v>12</v>
      </c>
      <c r="G7" s="11">
        <v>10.5</v>
      </c>
      <c r="H7" s="11">
        <v>11.5</v>
      </c>
      <c r="I7" s="11">
        <v>12.1</v>
      </c>
      <c r="J7" s="11">
        <v>12.3</v>
      </c>
      <c r="K7" s="11">
        <v>13.4</v>
      </c>
      <c r="L7" s="30">
        <f t="shared" si="0"/>
        <v>34</v>
      </c>
      <c r="M7" s="30">
        <f t="shared" si="1"/>
        <v>37.799999999999997</v>
      </c>
      <c r="N7" s="31">
        <f t="shared" si="2"/>
        <v>58.400000000000006</v>
      </c>
      <c r="O7" s="12" t="s">
        <v>267</v>
      </c>
      <c r="P7" s="12" t="s">
        <v>144</v>
      </c>
      <c r="Q7" s="14" t="s">
        <v>269</v>
      </c>
      <c r="R7" s="14" t="s">
        <v>270</v>
      </c>
      <c r="S7" s="14" t="s">
        <v>271</v>
      </c>
      <c r="T7" s="13">
        <v>2.7</v>
      </c>
      <c r="U7" s="13">
        <v>3.4</v>
      </c>
      <c r="V7" s="13">
        <v>-0.1</v>
      </c>
      <c r="W7" s="13" t="s">
        <v>121</v>
      </c>
      <c r="X7" s="13">
        <v>0.4</v>
      </c>
      <c r="Y7" s="9">
        <v>-0.5</v>
      </c>
      <c r="Z7" s="9"/>
      <c r="AA7" s="12" t="s">
        <v>122</v>
      </c>
      <c r="AB7" s="12" t="s">
        <v>123</v>
      </c>
      <c r="AC7" s="12" t="s">
        <v>149</v>
      </c>
      <c r="AD7" s="9"/>
      <c r="AE7" s="9" t="s">
        <v>272</v>
      </c>
      <c r="AF7" s="35" t="s">
        <v>273</v>
      </c>
    </row>
    <row r="8" spans="1:32" s="6" customFormat="1">
      <c r="A8" s="7">
        <v>43841</v>
      </c>
      <c r="B8" s="26" t="s">
        <v>305</v>
      </c>
      <c r="C8" s="9" t="s">
        <v>330</v>
      </c>
      <c r="D8" s="10">
        <v>5.077546296296296E-2</v>
      </c>
      <c r="E8" s="41" t="s">
        <v>335</v>
      </c>
      <c r="F8" s="11">
        <v>12.2</v>
      </c>
      <c r="G8" s="11">
        <v>11.4</v>
      </c>
      <c r="H8" s="11">
        <v>12.4</v>
      </c>
      <c r="I8" s="11">
        <v>12.4</v>
      </c>
      <c r="J8" s="11">
        <v>12.3</v>
      </c>
      <c r="K8" s="11">
        <v>13</v>
      </c>
      <c r="L8" s="30">
        <f t="shared" ref="L8:L16" si="3">SUM(F8:H8)</f>
        <v>36</v>
      </c>
      <c r="M8" s="30">
        <f t="shared" ref="M8:M16" si="4">SUM(I8:K8)</f>
        <v>37.700000000000003</v>
      </c>
      <c r="N8" s="31">
        <f t="shared" ref="N8:N16" si="5">SUM(F8:J8)</f>
        <v>60.7</v>
      </c>
      <c r="O8" s="12" t="s">
        <v>334</v>
      </c>
      <c r="P8" s="12" t="s">
        <v>332</v>
      </c>
      <c r="Q8" s="14" t="s">
        <v>336</v>
      </c>
      <c r="R8" s="14" t="s">
        <v>337</v>
      </c>
      <c r="S8" s="14" t="s">
        <v>338</v>
      </c>
      <c r="T8" s="13">
        <v>4.8</v>
      </c>
      <c r="U8" s="13">
        <v>6.4</v>
      </c>
      <c r="V8" s="13">
        <v>0.8</v>
      </c>
      <c r="W8" s="13" t="s">
        <v>121</v>
      </c>
      <c r="X8" s="13">
        <v>1.2</v>
      </c>
      <c r="Y8" s="9">
        <v>-0.4</v>
      </c>
      <c r="Z8" s="9"/>
      <c r="AA8" s="12" t="s">
        <v>124</v>
      </c>
      <c r="AB8" s="12" t="s">
        <v>123</v>
      </c>
      <c r="AC8" s="12" t="s">
        <v>328</v>
      </c>
      <c r="AD8" s="9"/>
      <c r="AE8" s="9" t="s">
        <v>339</v>
      </c>
      <c r="AF8" s="35" t="s">
        <v>340</v>
      </c>
    </row>
    <row r="9" spans="1:32" s="6" customFormat="1">
      <c r="A9" s="7">
        <v>43841</v>
      </c>
      <c r="B9" s="29" t="s">
        <v>305</v>
      </c>
      <c r="C9" s="9" t="s">
        <v>330</v>
      </c>
      <c r="D9" s="10">
        <v>5.0069444444444444E-2</v>
      </c>
      <c r="E9" s="9" t="s">
        <v>350</v>
      </c>
      <c r="F9" s="11">
        <v>12.1</v>
      </c>
      <c r="G9" s="11">
        <v>10.9</v>
      </c>
      <c r="H9" s="11">
        <v>11.7</v>
      </c>
      <c r="I9" s="11">
        <v>12.2</v>
      </c>
      <c r="J9" s="11">
        <v>12.4</v>
      </c>
      <c r="K9" s="11">
        <v>13.3</v>
      </c>
      <c r="L9" s="30">
        <f t="shared" si="3"/>
        <v>34.700000000000003</v>
      </c>
      <c r="M9" s="30">
        <f t="shared" si="4"/>
        <v>37.900000000000006</v>
      </c>
      <c r="N9" s="31">
        <f t="shared" si="5"/>
        <v>59.300000000000004</v>
      </c>
      <c r="O9" s="12" t="s">
        <v>349</v>
      </c>
      <c r="P9" s="12" t="s">
        <v>332</v>
      </c>
      <c r="Q9" s="14" t="s">
        <v>351</v>
      </c>
      <c r="R9" s="14" t="s">
        <v>345</v>
      </c>
      <c r="S9" s="14" t="s">
        <v>352</v>
      </c>
      <c r="T9" s="13">
        <v>4.8</v>
      </c>
      <c r="U9" s="13">
        <v>6.4</v>
      </c>
      <c r="V9" s="13">
        <v>-0.3</v>
      </c>
      <c r="W9" s="13" t="s">
        <v>121</v>
      </c>
      <c r="X9" s="13">
        <v>0.1</v>
      </c>
      <c r="Y9" s="9">
        <v>-0.4</v>
      </c>
      <c r="Z9" s="9"/>
      <c r="AA9" s="12" t="s">
        <v>123</v>
      </c>
      <c r="AB9" s="12" t="s">
        <v>122</v>
      </c>
      <c r="AC9" s="12" t="s">
        <v>316</v>
      </c>
      <c r="AD9" s="9"/>
      <c r="AE9" s="9" t="s">
        <v>353</v>
      </c>
      <c r="AF9" s="35" t="s">
        <v>354</v>
      </c>
    </row>
    <row r="10" spans="1:32" s="6" customFormat="1">
      <c r="A10" s="7">
        <v>43841</v>
      </c>
      <c r="B10" s="29" t="s">
        <v>306</v>
      </c>
      <c r="C10" s="9" t="s">
        <v>383</v>
      </c>
      <c r="D10" s="10">
        <v>4.9328703703703701E-2</v>
      </c>
      <c r="E10" s="36" t="s">
        <v>382</v>
      </c>
      <c r="F10" s="11">
        <v>11.9</v>
      </c>
      <c r="G10" s="11">
        <v>10.9</v>
      </c>
      <c r="H10" s="11">
        <v>11.4</v>
      </c>
      <c r="I10" s="11">
        <v>12</v>
      </c>
      <c r="J10" s="11">
        <v>12.1</v>
      </c>
      <c r="K10" s="11">
        <v>12.9</v>
      </c>
      <c r="L10" s="30">
        <f t="shared" si="3"/>
        <v>34.200000000000003</v>
      </c>
      <c r="M10" s="30">
        <f t="shared" si="4"/>
        <v>37</v>
      </c>
      <c r="N10" s="31">
        <f t="shared" si="5"/>
        <v>58.300000000000004</v>
      </c>
      <c r="O10" s="12" t="s">
        <v>237</v>
      </c>
      <c r="P10" s="12" t="s">
        <v>144</v>
      </c>
      <c r="Q10" s="14" t="s">
        <v>384</v>
      </c>
      <c r="R10" s="14" t="s">
        <v>385</v>
      </c>
      <c r="S10" s="14" t="s">
        <v>386</v>
      </c>
      <c r="T10" s="13">
        <v>4.8</v>
      </c>
      <c r="U10" s="13">
        <v>6.4</v>
      </c>
      <c r="V10" s="13">
        <v>-0.1</v>
      </c>
      <c r="W10" s="13" t="s">
        <v>121</v>
      </c>
      <c r="X10" s="13">
        <v>0.3</v>
      </c>
      <c r="Y10" s="9">
        <v>-0.4</v>
      </c>
      <c r="Z10" s="9"/>
      <c r="AA10" s="12" t="s">
        <v>122</v>
      </c>
      <c r="AB10" s="12" t="s">
        <v>122</v>
      </c>
      <c r="AC10" s="12" t="s">
        <v>318</v>
      </c>
      <c r="AD10" s="9"/>
      <c r="AE10" s="9" t="s">
        <v>387</v>
      </c>
      <c r="AF10" s="35" t="s">
        <v>388</v>
      </c>
    </row>
    <row r="11" spans="1:32" s="6" customFormat="1">
      <c r="A11" s="7">
        <v>43842</v>
      </c>
      <c r="B11" s="29" t="s">
        <v>305</v>
      </c>
      <c r="C11" s="9" t="s">
        <v>383</v>
      </c>
      <c r="D11" s="10">
        <v>5.0104166666666672E-2</v>
      </c>
      <c r="E11" s="36" t="s">
        <v>408</v>
      </c>
      <c r="F11" s="11">
        <v>12</v>
      </c>
      <c r="G11" s="11">
        <v>10.5</v>
      </c>
      <c r="H11" s="11">
        <v>11.3</v>
      </c>
      <c r="I11" s="11">
        <v>12.2</v>
      </c>
      <c r="J11" s="11">
        <v>12.8</v>
      </c>
      <c r="K11" s="11">
        <v>14.1</v>
      </c>
      <c r="L11" s="30">
        <f t="shared" si="3"/>
        <v>33.799999999999997</v>
      </c>
      <c r="M11" s="30">
        <f t="shared" si="4"/>
        <v>39.1</v>
      </c>
      <c r="N11" s="31">
        <f t="shared" si="5"/>
        <v>58.8</v>
      </c>
      <c r="O11" s="12" t="s">
        <v>158</v>
      </c>
      <c r="P11" s="12" t="s">
        <v>159</v>
      </c>
      <c r="Q11" s="14" t="s">
        <v>409</v>
      </c>
      <c r="R11" s="14" t="s">
        <v>410</v>
      </c>
      <c r="S11" s="14" t="s">
        <v>411</v>
      </c>
      <c r="T11" s="13">
        <v>5.3</v>
      </c>
      <c r="U11" s="13">
        <v>6.2</v>
      </c>
      <c r="V11" s="13" t="s">
        <v>298</v>
      </c>
      <c r="W11" s="13" t="s">
        <v>121</v>
      </c>
      <c r="X11" s="13">
        <v>0.4</v>
      </c>
      <c r="Y11" s="9">
        <v>-0.4</v>
      </c>
      <c r="Z11" s="9"/>
      <c r="AA11" s="12" t="s">
        <v>122</v>
      </c>
      <c r="AB11" s="12" t="s">
        <v>123</v>
      </c>
      <c r="AC11" s="12" t="s">
        <v>325</v>
      </c>
      <c r="AD11" s="9"/>
      <c r="AE11" s="9" t="s">
        <v>502</v>
      </c>
      <c r="AF11" s="35" t="s">
        <v>514</v>
      </c>
    </row>
    <row r="12" spans="1:32" s="6" customFormat="1">
      <c r="A12" s="7">
        <v>43842</v>
      </c>
      <c r="B12" s="29" t="s">
        <v>307</v>
      </c>
      <c r="C12" s="9" t="s">
        <v>383</v>
      </c>
      <c r="D12" s="10">
        <v>4.9386574074074076E-2</v>
      </c>
      <c r="E12" s="41" t="s">
        <v>513</v>
      </c>
      <c r="F12" s="11">
        <v>11.9</v>
      </c>
      <c r="G12" s="11">
        <v>10.4</v>
      </c>
      <c r="H12" s="11">
        <v>11.3</v>
      </c>
      <c r="I12" s="11">
        <v>12.4</v>
      </c>
      <c r="J12" s="11">
        <v>12.7</v>
      </c>
      <c r="K12" s="11">
        <v>13</v>
      </c>
      <c r="L12" s="30">
        <f t="shared" si="3"/>
        <v>33.6</v>
      </c>
      <c r="M12" s="30">
        <f t="shared" si="4"/>
        <v>38.1</v>
      </c>
      <c r="N12" s="31">
        <f t="shared" si="5"/>
        <v>58.7</v>
      </c>
      <c r="O12" s="12" t="s">
        <v>158</v>
      </c>
      <c r="P12" s="12" t="s">
        <v>159</v>
      </c>
      <c r="Q12" s="14" t="s">
        <v>437</v>
      </c>
      <c r="R12" s="14" t="s">
        <v>421</v>
      </c>
      <c r="S12" s="14" t="s">
        <v>438</v>
      </c>
      <c r="T12" s="13">
        <v>5.3</v>
      </c>
      <c r="U12" s="13">
        <v>6.2</v>
      </c>
      <c r="V12" s="13">
        <v>-0.2</v>
      </c>
      <c r="W12" s="13" t="s">
        <v>121</v>
      </c>
      <c r="X12" s="13">
        <v>0.2</v>
      </c>
      <c r="Y12" s="9">
        <v>-0.4</v>
      </c>
      <c r="Z12" s="9"/>
      <c r="AA12" s="12" t="s">
        <v>123</v>
      </c>
      <c r="AB12" s="12" t="s">
        <v>122</v>
      </c>
      <c r="AC12" s="12" t="s">
        <v>318</v>
      </c>
      <c r="AD12" s="9"/>
      <c r="AE12" s="9" t="s">
        <v>512</v>
      </c>
      <c r="AF12" s="35" t="s">
        <v>515</v>
      </c>
    </row>
    <row r="13" spans="1:32" s="6" customFormat="1">
      <c r="A13" s="7">
        <v>43843</v>
      </c>
      <c r="B13" s="29" t="s">
        <v>305</v>
      </c>
      <c r="C13" s="9" t="s">
        <v>383</v>
      </c>
      <c r="D13" s="10">
        <v>5.0057870370370371E-2</v>
      </c>
      <c r="E13" s="41" t="s">
        <v>454</v>
      </c>
      <c r="F13" s="11">
        <v>11.8</v>
      </c>
      <c r="G13" s="11">
        <v>10.9</v>
      </c>
      <c r="H13" s="11">
        <v>11.8</v>
      </c>
      <c r="I13" s="11">
        <v>12.3</v>
      </c>
      <c r="J13" s="11">
        <v>12.3</v>
      </c>
      <c r="K13" s="11">
        <v>13.4</v>
      </c>
      <c r="L13" s="30">
        <f t="shared" si="3"/>
        <v>34.5</v>
      </c>
      <c r="M13" s="30">
        <f t="shared" si="4"/>
        <v>38</v>
      </c>
      <c r="N13" s="31">
        <f t="shared" si="5"/>
        <v>59.099999999999994</v>
      </c>
      <c r="O13" s="12" t="s">
        <v>422</v>
      </c>
      <c r="P13" s="12" t="s">
        <v>413</v>
      </c>
      <c r="Q13" s="14" t="s">
        <v>456</v>
      </c>
      <c r="R13" s="14" t="s">
        <v>457</v>
      </c>
      <c r="S13" s="14" t="s">
        <v>458</v>
      </c>
      <c r="T13" s="13">
        <v>4.5</v>
      </c>
      <c r="U13" s="13">
        <v>3.6</v>
      </c>
      <c r="V13" s="13">
        <v>-0.4</v>
      </c>
      <c r="W13" s="13" t="s">
        <v>121</v>
      </c>
      <c r="X13" s="13">
        <v>-0.1</v>
      </c>
      <c r="Y13" s="9">
        <v>-0.3</v>
      </c>
      <c r="Z13" s="9"/>
      <c r="AA13" s="12" t="s">
        <v>123</v>
      </c>
      <c r="AB13" s="12" t="s">
        <v>122</v>
      </c>
      <c r="AC13" s="12" t="s">
        <v>318</v>
      </c>
      <c r="AD13" s="9"/>
      <c r="AE13" s="9" t="s">
        <v>483</v>
      </c>
      <c r="AF13" s="35" t="s">
        <v>539</v>
      </c>
    </row>
    <row r="14" spans="1:32" s="6" customFormat="1">
      <c r="A14" s="7">
        <v>43843</v>
      </c>
      <c r="B14" s="26" t="s">
        <v>308</v>
      </c>
      <c r="C14" s="9" t="s">
        <v>383</v>
      </c>
      <c r="D14" s="10">
        <v>5.1446759259259262E-2</v>
      </c>
      <c r="E14" s="9" t="s">
        <v>469</v>
      </c>
      <c r="F14" s="11">
        <v>12.3</v>
      </c>
      <c r="G14" s="11">
        <v>11.5</v>
      </c>
      <c r="H14" s="11">
        <v>12.8</v>
      </c>
      <c r="I14" s="11">
        <v>13.1</v>
      </c>
      <c r="J14" s="11">
        <v>12.5</v>
      </c>
      <c r="K14" s="11">
        <v>12.3</v>
      </c>
      <c r="L14" s="30">
        <f t="shared" si="3"/>
        <v>36.6</v>
      </c>
      <c r="M14" s="30">
        <f t="shared" si="4"/>
        <v>37.900000000000006</v>
      </c>
      <c r="N14" s="31">
        <f t="shared" si="5"/>
        <v>62.2</v>
      </c>
      <c r="O14" s="12" t="s">
        <v>468</v>
      </c>
      <c r="P14" s="12" t="s">
        <v>401</v>
      </c>
      <c r="Q14" s="14" t="s">
        <v>470</v>
      </c>
      <c r="R14" s="14" t="s">
        <v>411</v>
      </c>
      <c r="S14" s="14" t="s">
        <v>471</v>
      </c>
      <c r="T14" s="13">
        <v>4.5</v>
      </c>
      <c r="U14" s="13">
        <v>3.6</v>
      </c>
      <c r="V14" s="13">
        <v>1.4</v>
      </c>
      <c r="W14" s="13" t="s">
        <v>121</v>
      </c>
      <c r="X14" s="13">
        <v>1.7</v>
      </c>
      <c r="Y14" s="9">
        <v>-0.3</v>
      </c>
      <c r="Z14" s="9"/>
      <c r="AA14" s="12" t="s">
        <v>124</v>
      </c>
      <c r="AB14" s="12" t="s">
        <v>123</v>
      </c>
      <c r="AC14" s="12" t="s">
        <v>538</v>
      </c>
      <c r="AD14" s="9"/>
      <c r="AE14" s="9" t="s">
        <v>537</v>
      </c>
      <c r="AF14" s="35" t="s">
        <v>540</v>
      </c>
    </row>
    <row r="15" spans="1:32" s="6" customFormat="1">
      <c r="A15" s="7">
        <v>43843</v>
      </c>
      <c r="B15" s="29" t="s">
        <v>307</v>
      </c>
      <c r="C15" s="9" t="s">
        <v>383</v>
      </c>
      <c r="D15" s="10">
        <v>4.9398148148148142E-2</v>
      </c>
      <c r="E15" s="9" t="s">
        <v>480</v>
      </c>
      <c r="F15" s="11">
        <v>11.8</v>
      </c>
      <c r="G15" s="11">
        <v>10.6</v>
      </c>
      <c r="H15" s="11">
        <v>11.7</v>
      </c>
      <c r="I15" s="11">
        <v>12.3</v>
      </c>
      <c r="J15" s="11">
        <v>12.1</v>
      </c>
      <c r="K15" s="11">
        <v>13.3</v>
      </c>
      <c r="L15" s="30">
        <f t="shared" si="3"/>
        <v>34.099999999999994</v>
      </c>
      <c r="M15" s="30">
        <f t="shared" si="4"/>
        <v>37.700000000000003</v>
      </c>
      <c r="N15" s="31">
        <f t="shared" si="5"/>
        <v>58.499999999999993</v>
      </c>
      <c r="O15" s="12" t="s">
        <v>459</v>
      </c>
      <c r="P15" s="12" t="s">
        <v>401</v>
      </c>
      <c r="Q15" s="14" t="s">
        <v>481</v>
      </c>
      <c r="R15" s="14" t="s">
        <v>385</v>
      </c>
      <c r="S15" s="14" t="s">
        <v>482</v>
      </c>
      <c r="T15" s="13">
        <v>4.5</v>
      </c>
      <c r="U15" s="13">
        <v>3.6</v>
      </c>
      <c r="V15" s="13">
        <v>-0.1</v>
      </c>
      <c r="W15" s="13" t="s">
        <v>121</v>
      </c>
      <c r="X15" s="13">
        <v>0.2</v>
      </c>
      <c r="Y15" s="9">
        <v>-0.3</v>
      </c>
      <c r="Z15" s="9"/>
      <c r="AA15" s="12" t="s">
        <v>123</v>
      </c>
      <c r="AB15" s="12" t="s">
        <v>122</v>
      </c>
      <c r="AC15" s="12" t="s">
        <v>319</v>
      </c>
      <c r="AD15" s="9"/>
      <c r="AE15" s="9" t="s">
        <v>491</v>
      </c>
      <c r="AF15" s="35" t="s">
        <v>490</v>
      </c>
    </row>
    <row r="16" spans="1:32" s="6" customFormat="1">
      <c r="A16" s="7">
        <v>43843</v>
      </c>
      <c r="B16" s="29" t="s">
        <v>309</v>
      </c>
      <c r="C16" s="9" t="s">
        <v>383</v>
      </c>
      <c r="D16" s="10">
        <v>4.8715277777777781E-2</v>
      </c>
      <c r="E16" s="9" t="s">
        <v>501</v>
      </c>
      <c r="F16" s="11">
        <v>12</v>
      </c>
      <c r="G16" s="11">
        <v>10.6</v>
      </c>
      <c r="H16" s="11">
        <v>11.1</v>
      </c>
      <c r="I16" s="11">
        <v>12</v>
      </c>
      <c r="J16" s="11">
        <v>12.2</v>
      </c>
      <c r="K16" s="11">
        <v>13</v>
      </c>
      <c r="L16" s="30">
        <f t="shared" si="3"/>
        <v>33.700000000000003</v>
      </c>
      <c r="M16" s="30">
        <f t="shared" si="4"/>
        <v>37.200000000000003</v>
      </c>
      <c r="N16" s="31">
        <f t="shared" si="5"/>
        <v>57.900000000000006</v>
      </c>
      <c r="O16" s="12" t="s">
        <v>535</v>
      </c>
      <c r="P16" s="12" t="s">
        <v>401</v>
      </c>
      <c r="Q16" s="14" t="s">
        <v>421</v>
      </c>
      <c r="R16" s="14" t="s">
        <v>450</v>
      </c>
      <c r="S16" s="14" t="s">
        <v>536</v>
      </c>
      <c r="T16" s="13">
        <v>4.5</v>
      </c>
      <c r="U16" s="13">
        <v>3.6</v>
      </c>
      <c r="V16" s="13">
        <v>0.2</v>
      </c>
      <c r="W16" s="13" t="s">
        <v>121</v>
      </c>
      <c r="X16" s="13">
        <v>0.5</v>
      </c>
      <c r="Y16" s="9">
        <v>-0.3</v>
      </c>
      <c r="Z16" s="9"/>
      <c r="AA16" s="12" t="s">
        <v>122</v>
      </c>
      <c r="AB16" s="12" t="s">
        <v>123</v>
      </c>
      <c r="AC16" s="12" t="s">
        <v>318</v>
      </c>
      <c r="AD16" s="9"/>
      <c r="AE16" s="9" t="s">
        <v>499</v>
      </c>
      <c r="AF16" s="35" t="s">
        <v>500</v>
      </c>
    </row>
    <row r="17" spans="1:32" s="6" customFormat="1">
      <c r="A17" s="7">
        <v>43848</v>
      </c>
      <c r="B17" s="29" t="s">
        <v>547</v>
      </c>
      <c r="C17" s="9" t="s">
        <v>562</v>
      </c>
      <c r="D17" s="10">
        <v>5.004629629629629E-2</v>
      </c>
      <c r="E17" s="9" t="s">
        <v>561</v>
      </c>
      <c r="F17" s="11">
        <v>11.9</v>
      </c>
      <c r="G17" s="11">
        <v>10.6</v>
      </c>
      <c r="H17" s="11">
        <v>11.3</v>
      </c>
      <c r="I17" s="11">
        <v>12.3</v>
      </c>
      <c r="J17" s="11">
        <v>12.9</v>
      </c>
      <c r="K17" s="11">
        <v>13.4</v>
      </c>
      <c r="L17" s="30">
        <f t="shared" ref="L17:L23" si="6">SUM(F17:H17)</f>
        <v>33.799999999999997</v>
      </c>
      <c r="M17" s="30">
        <f t="shared" ref="M17:M23" si="7">SUM(I17:K17)</f>
        <v>38.6</v>
      </c>
      <c r="N17" s="31">
        <f t="shared" ref="N17:N23" si="8">SUM(F17:J17)</f>
        <v>58.999999999999993</v>
      </c>
      <c r="O17" s="12" t="s">
        <v>158</v>
      </c>
      <c r="P17" s="12" t="s">
        <v>159</v>
      </c>
      <c r="Q17" s="14" t="s">
        <v>563</v>
      </c>
      <c r="R17" s="14" t="s">
        <v>564</v>
      </c>
      <c r="S17" s="14" t="s">
        <v>565</v>
      </c>
      <c r="T17" s="13">
        <v>6.1</v>
      </c>
      <c r="U17" s="13">
        <v>6.9</v>
      </c>
      <c r="V17" s="13">
        <v>-0.5</v>
      </c>
      <c r="W17" s="13" t="s">
        <v>121</v>
      </c>
      <c r="X17" s="13">
        <v>0.1</v>
      </c>
      <c r="Y17" s="9">
        <v>-0.6</v>
      </c>
      <c r="Z17" s="9"/>
      <c r="AA17" s="12" t="s">
        <v>123</v>
      </c>
      <c r="AB17" s="12" t="s">
        <v>122</v>
      </c>
      <c r="AC17" s="12" t="s">
        <v>558</v>
      </c>
      <c r="AD17" s="9"/>
      <c r="AE17" s="9" t="s">
        <v>662</v>
      </c>
      <c r="AF17" s="35" t="s">
        <v>663</v>
      </c>
    </row>
    <row r="18" spans="1:32" s="6" customFormat="1">
      <c r="A18" s="7">
        <v>43848</v>
      </c>
      <c r="B18" s="26" t="s">
        <v>548</v>
      </c>
      <c r="C18" s="9" t="s">
        <v>562</v>
      </c>
      <c r="D18" s="10">
        <v>4.9386574074074076E-2</v>
      </c>
      <c r="E18" s="9" t="s">
        <v>592</v>
      </c>
      <c r="F18" s="11">
        <v>11.8</v>
      </c>
      <c r="G18" s="11">
        <v>10.4</v>
      </c>
      <c r="H18" s="11">
        <v>11.5</v>
      </c>
      <c r="I18" s="11">
        <v>12</v>
      </c>
      <c r="J18" s="11">
        <v>12.4</v>
      </c>
      <c r="K18" s="11">
        <v>13.6</v>
      </c>
      <c r="L18" s="30">
        <f t="shared" si="6"/>
        <v>33.700000000000003</v>
      </c>
      <c r="M18" s="30">
        <f t="shared" si="7"/>
        <v>38</v>
      </c>
      <c r="N18" s="31">
        <f t="shared" si="8"/>
        <v>58.1</v>
      </c>
      <c r="O18" s="12" t="s">
        <v>591</v>
      </c>
      <c r="P18" s="12" t="s">
        <v>567</v>
      </c>
      <c r="Q18" s="14" t="s">
        <v>593</v>
      </c>
      <c r="R18" s="14" t="s">
        <v>594</v>
      </c>
      <c r="S18" s="14" t="s">
        <v>595</v>
      </c>
      <c r="T18" s="13">
        <v>6.1</v>
      </c>
      <c r="U18" s="13">
        <v>6.9</v>
      </c>
      <c r="V18" s="13">
        <v>-0.2</v>
      </c>
      <c r="W18" s="13" t="s">
        <v>121</v>
      </c>
      <c r="X18" s="13">
        <v>0.6</v>
      </c>
      <c r="Y18" s="9">
        <v>-0.8</v>
      </c>
      <c r="Z18" s="9"/>
      <c r="AA18" s="12" t="s">
        <v>122</v>
      </c>
      <c r="AB18" s="12" t="s">
        <v>122</v>
      </c>
      <c r="AC18" s="12" t="s">
        <v>558</v>
      </c>
      <c r="AD18" s="9"/>
      <c r="AE18" s="9" t="s">
        <v>673</v>
      </c>
      <c r="AF18" s="35" t="s">
        <v>674</v>
      </c>
    </row>
    <row r="19" spans="1:32" s="6" customFormat="1">
      <c r="A19" s="7">
        <v>43848</v>
      </c>
      <c r="B19" s="29" t="s">
        <v>548</v>
      </c>
      <c r="C19" s="9" t="s">
        <v>562</v>
      </c>
      <c r="D19" s="10">
        <v>4.9386574074074076E-2</v>
      </c>
      <c r="E19" s="9" t="s">
        <v>597</v>
      </c>
      <c r="F19" s="11">
        <v>12</v>
      </c>
      <c r="G19" s="11">
        <v>10.6</v>
      </c>
      <c r="H19" s="11">
        <v>11.5</v>
      </c>
      <c r="I19" s="11">
        <v>12.2</v>
      </c>
      <c r="J19" s="11">
        <v>12.2</v>
      </c>
      <c r="K19" s="11">
        <v>13.2</v>
      </c>
      <c r="L19" s="30">
        <f t="shared" si="6"/>
        <v>34.1</v>
      </c>
      <c r="M19" s="30">
        <f t="shared" si="7"/>
        <v>37.599999999999994</v>
      </c>
      <c r="N19" s="31">
        <f t="shared" si="8"/>
        <v>58.5</v>
      </c>
      <c r="O19" s="12" t="s">
        <v>596</v>
      </c>
      <c r="P19" s="12" t="s">
        <v>572</v>
      </c>
      <c r="Q19" s="14" t="s">
        <v>598</v>
      </c>
      <c r="R19" s="14" t="s">
        <v>595</v>
      </c>
      <c r="S19" s="14" t="s">
        <v>599</v>
      </c>
      <c r="T19" s="13">
        <v>6.1</v>
      </c>
      <c r="U19" s="13">
        <v>6.9</v>
      </c>
      <c r="V19" s="13">
        <v>-0.2</v>
      </c>
      <c r="W19" s="13" t="s">
        <v>121</v>
      </c>
      <c r="X19" s="13">
        <v>0.6</v>
      </c>
      <c r="Y19" s="9">
        <v>-0.8</v>
      </c>
      <c r="Z19" s="9"/>
      <c r="AA19" s="12" t="s">
        <v>122</v>
      </c>
      <c r="AB19" s="12" t="s">
        <v>122</v>
      </c>
      <c r="AC19" s="12" t="s">
        <v>558</v>
      </c>
      <c r="AD19" s="9"/>
      <c r="AE19" s="9" t="s">
        <v>676</v>
      </c>
      <c r="AF19" s="35" t="s">
        <v>675</v>
      </c>
    </row>
    <row r="20" spans="1:32" s="6" customFormat="1">
      <c r="A20" s="7">
        <v>43849</v>
      </c>
      <c r="B20" s="29" t="s">
        <v>547</v>
      </c>
      <c r="C20" s="9" t="s">
        <v>562</v>
      </c>
      <c r="D20" s="10">
        <v>5.0069444444444444E-2</v>
      </c>
      <c r="E20" s="9" t="s">
        <v>619</v>
      </c>
      <c r="F20" s="11">
        <v>12</v>
      </c>
      <c r="G20" s="11">
        <v>10.5</v>
      </c>
      <c r="H20" s="11">
        <v>11.5</v>
      </c>
      <c r="I20" s="11">
        <v>12.1</v>
      </c>
      <c r="J20" s="11">
        <v>12.5</v>
      </c>
      <c r="K20" s="11">
        <v>14</v>
      </c>
      <c r="L20" s="30">
        <f t="shared" si="6"/>
        <v>34</v>
      </c>
      <c r="M20" s="30">
        <f t="shared" si="7"/>
        <v>38.6</v>
      </c>
      <c r="N20" s="31">
        <f t="shared" si="8"/>
        <v>58.6</v>
      </c>
      <c r="O20" s="12" t="s">
        <v>618</v>
      </c>
      <c r="P20" s="12" t="s">
        <v>567</v>
      </c>
      <c r="Q20" s="14" t="s">
        <v>620</v>
      </c>
      <c r="R20" s="14" t="s">
        <v>621</v>
      </c>
      <c r="S20" s="14" t="s">
        <v>622</v>
      </c>
      <c r="T20" s="13">
        <v>8.9</v>
      </c>
      <c r="U20" s="13">
        <v>10.5</v>
      </c>
      <c r="V20" s="13">
        <v>-0.3</v>
      </c>
      <c r="W20" s="13" t="s">
        <v>121</v>
      </c>
      <c r="X20" s="13">
        <v>0.6</v>
      </c>
      <c r="Y20" s="9">
        <v>-0.9</v>
      </c>
      <c r="Z20" s="9"/>
      <c r="AA20" s="12" t="s">
        <v>122</v>
      </c>
      <c r="AB20" s="12" t="s">
        <v>122</v>
      </c>
      <c r="AC20" s="12" t="s">
        <v>558</v>
      </c>
      <c r="AD20" s="9"/>
      <c r="AE20" s="9" t="s">
        <v>685</v>
      </c>
      <c r="AF20" s="35" t="s">
        <v>684</v>
      </c>
    </row>
    <row r="21" spans="1:32" s="6" customFormat="1">
      <c r="A21" s="7">
        <v>43849</v>
      </c>
      <c r="B21" s="29" t="s">
        <v>549</v>
      </c>
      <c r="C21" s="9" t="s">
        <v>562</v>
      </c>
      <c r="D21" s="10">
        <v>4.9386574074074076E-2</v>
      </c>
      <c r="E21" s="9" t="s">
        <v>631</v>
      </c>
      <c r="F21" s="11">
        <v>11.9</v>
      </c>
      <c r="G21" s="11">
        <v>10.6</v>
      </c>
      <c r="H21" s="11">
        <v>11.5</v>
      </c>
      <c r="I21" s="11">
        <v>12.2</v>
      </c>
      <c r="J21" s="11">
        <v>12.3</v>
      </c>
      <c r="K21" s="11">
        <v>13.2</v>
      </c>
      <c r="L21" s="30">
        <f t="shared" si="6"/>
        <v>34</v>
      </c>
      <c r="M21" s="30">
        <f t="shared" si="7"/>
        <v>37.700000000000003</v>
      </c>
      <c r="N21" s="31">
        <f t="shared" si="8"/>
        <v>58.5</v>
      </c>
      <c r="O21" s="12" t="s">
        <v>596</v>
      </c>
      <c r="P21" s="12" t="s">
        <v>572</v>
      </c>
      <c r="Q21" s="14" t="s">
        <v>569</v>
      </c>
      <c r="R21" s="14" t="s">
        <v>632</v>
      </c>
      <c r="S21" s="14" t="s">
        <v>633</v>
      </c>
      <c r="T21" s="13">
        <v>8.9</v>
      </c>
      <c r="U21" s="13">
        <v>10.5</v>
      </c>
      <c r="V21" s="13">
        <v>-0.5</v>
      </c>
      <c r="W21" s="13" t="s">
        <v>121</v>
      </c>
      <c r="X21" s="13">
        <v>0.4</v>
      </c>
      <c r="Y21" s="9">
        <v>-0.9</v>
      </c>
      <c r="Z21" s="9"/>
      <c r="AA21" s="12" t="s">
        <v>122</v>
      </c>
      <c r="AB21" s="12" t="s">
        <v>123</v>
      </c>
      <c r="AC21" s="12" t="s">
        <v>617</v>
      </c>
      <c r="AD21" s="9"/>
      <c r="AE21" s="9" t="s">
        <v>690</v>
      </c>
      <c r="AF21" s="35" t="s">
        <v>691</v>
      </c>
    </row>
    <row r="22" spans="1:32" s="6" customFormat="1">
      <c r="A22" s="7">
        <v>43849</v>
      </c>
      <c r="B22" s="29" t="s">
        <v>550</v>
      </c>
      <c r="C22" s="9" t="s">
        <v>562</v>
      </c>
      <c r="D22" s="10">
        <v>4.9363425925925929E-2</v>
      </c>
      <c r="E22" s="36" t="s">
        <v>644</v>
      </c>
      <c r="F22" s="11">
        <v>12.3</v>
      </c>
      <c r="G22" s="11">
        <v>10.8</v>
      </c>
      <c r="H22" s="11">
        <v>11.7</v>
      </c>
      <c r="I22" s="11">
        <v>12.2</v>
      </c>
      <c r="J22" s="11">
        <v>12</v>
      </c>
      <c r="K22" s="11">
        <v>12.5</v>
      </c>
      <c r="L22" s="30">
        <f t="shared" si="6"/>
        <v>34.799999999999997</v>
      </c>
      <c r="M22" s="30">
        <f t="shared" si="7"/>
        <v>36.700000000000003</v>
      </c>
      <c r="N22" s="31">
        <f t="shared" si="8"/>
        <v>59</v>
      </c>
      <c r="O22" s="12" t="s">
        <v>643</v>
      </c>
      <c r="P22" s="12" t="s">
        <v>572</v>
      </c>
      <c r="Q22" s="14" t="s">
        <v>606</v>
      </c>
      <c r="R22" s="14" t="s">
        <v>595</v>
      </c>
      <c r="S22" s="14" t="s">
        <v>645</v>
      </c>
      <c r="T22" s="13">
        <v>8.9</v>
      </c>
      <c r="U22" s="13">
        <v>10.5</v>
      </c>
      <c r="V22" s="13">
        <v>0.2</v>
      </c>
      <c r="W22" s="13" t="s">
        <v>121</v>
      </c>
      <c r="X22" s="13">
        <v>1.1000000000000001</v>
      </c>
      <c r="Y22" s="9">
        <v>-0.9</v>
      </c>
      <c r="Z22" s="9"/>
      <c r="AA22" s="12" t="s">
        <v>124</v>
      </c>
      <c r="AB22" s="12" t="s">
        <v>123</v>
      </c>
      <c r="AC22" s="12" t="s">
        <v>582</v>
      </c>
      <c r="AD22" s="9"/>
      <c r="AE22" s="9" t="s">
        <v>699</v>
      </c>
      <c r="AF22" s="35" t="s">
        <v>700</v>
      </c>
    </row>
    <row r="23" spans="1:32" s="6" customFormat="1">
      <c r="A23" s="7">
        <v>43849</v>
      </c>
      <c r="B23" s="29" t="s">
        <v>551</v>
      </c>
      <c r="C23" s="9" t="s">
        <v>562</v>
      </c>
      <c r="D23" s="10">
        <v>4.8645833333333333E-2</v>
      </c>
      <c r="E23" s="9" t="s">
        <v>648</v>
      </c>
      <c r="F23" s="11">
        <v>11.9</v>
      </c>
      <c r="G23" s="11">
        <v>10.7</v>
      </c>
      <c r="H23" s="11">
        <v>11.1</v>
      </c>
      <c r="I23" s="11">
        <v>11.7</v>
      </c>
      <c r="J23" s="11">
        <v>11.8</v>
      </c>
      <c r="K23" s="11">
        <v>13.1</v>
      </c>
      <c r="L23" s="30">
        <f t="shared" si="6"/>
        <v>33.700000000000003</v>
      </c>
      <c r="M23" s="30">
        <f t="shared" si="7"/>
        <v>36.6</v>
      </c>
      <c r="N23" s="31">
        <f t="shared" si="8"/>
        <v>57.2</v>
      </c>
      <c r="O23" s="12" t="s">
        <v>643</v>
      </c>
      <c r="P23" s="12" t="s">
        <v>572</v>
      </c>
      <c r="Q23" s="14" t="s">
        <v>649</v>
      </c>
      <c r="R23" s="14" t="s">
        <v>650</v>
      </c>
      <c r="S23" s="14" t="s">
        <v>651</v>
      </c>
      <c r="T23" s="13">
        <v>8.9</v>
      </c>
      <c r="U23" s="13">
        <v>10.5</v>
      </c>
      <c r="V23" s="13">
        <v>0.1</v>
      </c>
      <c r="W23" s="13" t="s">
        <v>121</v>
      </c>
      <c r="X23" s="13">
        <v>1</v>
      </c>
      <c r="Y23" s="9">
        <v>-0.9</v>
      </c>
      <c r="Z23" s="9"/>
      <c r="AA23" s="12" t="s">
        <v>124</v>
      </c>
      <c r="AB23" s="12" t="s">
        <v>122</v>
      </c>
      <c r="AC23" s="12" t="s">
        <v>583</v>
      </c>
      <c r="AD23" s="9"/>
      <c r="AE23" s="9" t="s">
        <v>704</v>
      </c>
      <c r="AF23" s="35" t="s">
        <v>705</v>
      </c>
    </row>
    <row r="24" spans="1:32" s="6" customFormat="1">
      <c r="A24" s="7">
        <v>43855</v>
      </c>
      <c r="B24" s="29" t="s">
        <v>708</v>
      </c>
      <c r="C24" s="9" t="s">
        <v>730</v>
      </c>
      <c r="D24" s="10">
        <v>5.0034722222222223E-2</v>
      </c>
      <c r="E24" s="9" t="s">
        <v>729</v>
      </c>
      <c r="F24" s="11">
        <v>11.9</v>
      </c>
      <c r="G24" s="11">
        <v>10.9</v>
      </c>
      <c r="H24" s="11">
        <v>11.8</v>
      </c>
      <c r="I24" s="11">
        <v>12.2</v>
      </c>
      <c r="J24" s="11">
        <v>12.4</v>
      </c>
      <c r="K24" s="11">
        <v>13.1</v>
      </c>
      <c r="L24" s="30">
        <f t="shared" ref="L24:L29" si="9">SUM(F24:H24)</f>
        <v>34.6</v>
      </c>
      <c r="M24" s="30">
        <f t="shared" ref="M24:M29" si="10">SUM(I24:K24)</f>
        <v>37.700000000000003</v>
      </c>
      <c r="N24" s="31">
        <f t="shared" ref="N24:N29" si="11">SUM(F24:J24)</f>
        <v>59.199999999999996</v>
      </c>
      <c r="O24" s="12" t="s">
        <v>643</v>
      </c>
      <c r="P24" s="12" t="s">
        <v>144</v>
      </c>
      <c r="Q24" s="14" t="s">
        <v>731</v>
      </c>
      <c r="R24" s="14" t="s">
        <v>732</v>
      </c>
      <c r="S24" s="14" t="s">
        <v>733</v>
      </c>
      <c r="T24" s="13">
        <v>7.1</v>
      </c>
      <c r="U24" s="13">
        <v>8.1999999999999993</v>
      </c>
      <c r="V24" s="13">
        <v>-0.6</v>
      </c>
      <c r="W24" s="13" t="s">
        <v>121</v>
      </c>
      <c r="X24" s="13">
        <v>0.1</v>
      </c>
      <c r="Y24" s="9">
        <v>-0.7</v>
      </c>
      <c r="Z24" s="9"/>
      <c r="AA24" s="12" t="s">
        <v>123</v>
      </c>
      <c r="AB24" s="12" t="s">
        <v>122</v>
      </c>
      <c r="AC24" s="12" t="s">
        <v>728</v>
      </c>
      <c r="AD24" s="9"/>
      <c r="AE24" s="9" t="s">
        <v>734</v>
      </c>
      <c r="AF24" s="35" t="s">
        <v>735</v>
      </c>
    </row>
    <row r="25" spans="1:32" s="6" customFormat="1">
      <c r="A25" s="7">
        <v>43855</v>
      </c>
      <c r="B25" s="29" t="s">
        <v>709</v>
      </c>
      <c r="C25" s="9" t="s">
        <v>730</v>
      </c>
      <c r="D25" s="10">
        <v>5.0034722222222223E-2</v>
      </c>
      <c r="E25" s="9" t="s">
        <v>750</v>
      </c>
      <c r="F25" s="11">
        <v>12.5</v>
      </c>
      <c r="G25" s="11">
        <v>11.1</v>
      </c>
      <c r="H25" s="11">
        <v>11.6</v>
      </c>
      <c r="I25" s="11">
        <v>12.4</v>
      </c>
      <c r="J25" s="11">
        <v>12.1</v>
      </c>
      <c r="K25" s="11">
        <v>12.6</v>
      </c>
      <c r="L25" s="30">
        <f t="shared" si="9"/>
        <v>35.200000000000003</v>
      </c>
      <c r="M25" s="30">
        <f t="shared" si="10"/>
        <v>37.1</v>
      </c>
      <c r="N25" s="31">
        <f t="shared" si="11"/>
        <v>59.7</v>
      </c>
      <c r="O25" s="12" t="s">
        <v>643</v>
      </c>
      <c r="P25" s="12" t="s">
        <v>144</v>
      </c>
      <c r="Q25" s="14" t="s">
        <v>751</v>
      </c>
      <c r="R25" s="14" t="s">
        <v>752</v>
      </c>
      <c r="S25" s="14" t="s">
        <v>753</v>
      </c>
      <c r="T25" s="13">
        <v>7.1</v>
      </c>
      <c r="U25" s="13">
        <v>8.1999999999999993</v>
      </c>
      <c r="V25" s="13">
        <v>-0.8</v>
      </c>
      <c r="W25" s="13" t="s">
        <v>121</v>
      </c>
      <c r="X25" s="13">
        <v>-0.1</v>
      </c>
      <c r="Y25" s="9">
        <v>-0.7</v>
      </c>
      <c r="Z25" s="9"/>
      <c r="AA25" s="12" t="s">
        <v>123</v>
      </c>
      <c r="AB25" s="12" t="s">
        <v>123</v>
      </c>
      <c r="AC25" s="12" t="s">
        <v>754</v>
      </c>
      <c r="AD25" s="9"/>
      <c r="AE25" s="9" t="s">
        <v>867</v>
      </c>
      <c r="AF25" s="35" t="s">
        <v>868</v>
      </c>
    </row>
    <row r="26" spans="1:32" s="6" customFormat="1">
      <c r="A26" s="7">
        <v>43855</v>
      </c>
      <c r="B26" s="29" t="s">
        <v>710</v>
      </c>
      <c r="C26" s="9" t="s">
        <v>720</v>
      </c>
      <c r="D26" s="10">
        <v>4.9317129629629634E-2</v>
      </c>
      <c r="E26" s="9" t="s">
        <v>774</v>
      </c>
      <c r="F26" s="11">
        <v>11.8</v>
      </c>
      <c r="G26" s="11">
        <v>10.7</v>
      </c>
      <c r="H26" s="11">
        <v>11.5</v>
      </c>
      <c r="I26" s="11">
        <v>12.2</v>
      </c>
      <c r="J26" s="11">
        <v>12.2</v>
      </c>
      <c r="K26" s="11">
        <v>12.7</v>
      </c>
      <c r="L26" s="30">
        <f t="shared" si="9"/>
        <v>34</v>
      </c>
      <c r="M26" s="30">
        <f t="shared" si="10"/>
        <v>37.099999999999994</v>
      </c>
      <c r="N26" s="31">
        <f t="shared" si="11"/>
        <v>58.400000000000006</v>
      </c>
      <c r="O26" s="12" t="s">
        <v>643</v>
      </c>
      <c r="P26" s="12" t="s">
        <v>144</v>
      </c>
      <c r="Q26" s="14" t="s">
        <v>775</v>
      </c>
      <c r="R26" s="14" t="s">
        <v>776</v>
      </c>
      <c r="S26" s="14" t="s">
        <v>777</v>
      </c>
      <c r="T26" s="13">
        <v>7.1</v>
      </c>
      <c r="U26" s="13">
        <v>8.1999999999999993</v>
      </c>
      <c r="V26" s="13">
        <v>-0.2</v>
      </c>
      <c r="W26" s="13" t="s">
        <v>121</v>
      </c>
      <c r="X26" s="13">
        <v>0.5</v>
      </c>
      <c r="Y26" s="9">
        <v>-0.7</v>
      </c>
      <c r="Z26" s="9"/>
      <c r="AA26" s="12" t="s">
        <v>122</v>
      </c>
      <c r="AB26" s="12" t="s">
        <v>123</v>
      </c>
      <c r="AC26" s="12" t="s">
        <v>728</v>
      </c>
      <c r="AD26" s="9"/>
      <c r="AE26" s="9" t="s">
        <v>778</v>
      </c>
      <c r="AF26" s="35" t="s">
        <v>779</v>
      </c>
    </row>
    <row r="27" spans="1:32" s="6" customFormat="1">
      <c r="A27" s="7">
        <v>43856</v>
      </c>
      <c r="B27" s="26" t="s">
        <v>708</v>
      </c>
      <c r="C27" s="9" t="s">
        <v>730</v>
      </c>
      <c r="D27" s="10">
        <v>5.0706018518518518E-2</v>
      </c>
      <c r="E27" s="9" t="s">
        <v>806</v>
      </c>
      <c r="F27" s="11">
        <v>12.2</v>
      </c>
      <c r="G27" s="11">
        <v>11</v>
      </c>
      <c r="H27" s="11">
        <v>11.9</v>
      </c>
      <c r="I27" s="11">
        <v>12.7</v>
      </c>
      <c r="J27" s="11">
        <v>12.4</v>
      </c>
      <c r="K27" s="11">
        <v>12.9</v>
      </c>
      <c r="L27" s="30">
        <f t="shared" si="9"/>
        <v>35.1</v>
      </c>
      <c r="M27" s="30">
        <f t="shared" si="10"/>
        <v>38</v>
      </c>
      <c r="N27" s="31">
        <f t="shared" si="11"/>
        <v>60.199999999999996</v>
      </c>
      <c r="O27" s="12" t="s">
        <v>805</v>
      </c>
      <c r="P27" s="12" t="s">
        <v>737</v>
      </c>
      <c r="Q27" s="14" t="s">
        <v>807</v>
      </c>
      <c r="R27" s="14" t="s">
        <v>808</v>
      </c>
      <c r="S27" s="14" t="s">
        <v>809</v>
      </c>
      <c r="T27" s="13">
        <v>5.0999999999999996</v>
      </c>
      <c r="U27" s="13">
        <v>6.7</v>
      </c>
      <c r="V27" s="13">
        <v>0.2</v>
      </c>
      <c r="W27" s="13" t="s">
        <v>121</v>
      </c>
      <c r="X27" s="13">
        <v>1</v>
      </c>
      <c r="Y27" s="9">
        <v>-0.8</v>
      </c>
      <c r="Z27" s="9"/>
      <c r="AA27" s="12" t="s">
        <v>124</v>
      </c>
      <c r="AB27" s="12" t="s">
        <v>122</v>
      </c>
      <c r="AC27" s="12" t="s">
        <v>728</v>
      </c>
      <c r="AD27" s="9"/>
      <c r="AE27" s="9" t="s">
        <v>847</v>
      </c>
      <c r="AF27" s="35" t="s">
        <v>848</v>
      </c>
    </row>
    <row r="28" spans="1:32" s="6" customFormat="1">
      <c r="A28" s="7">
        <v>43856</v>
      </c>
      <c r="B28" s="29" t="s">
        <v>708</v>
      </c>
      <c r="C28" s="9" t="s">
        <v>730</v>
      </c>
      <c r="D28" s="10">
        <v>5.0092592592592598E-2</v>
      </c>
      <c r="E28" s="9" t="s">
        <v>815</v>
      </c>
      <c r="F28" s="11">
        <v>11.9</v>
      </c>
      <c r="G28" s="11">
        <v>10.7</v>
      </c>
      <c r="H28" s="11">
        <v>11.4</v>
      </c>
      <c r="I28" s="11">
        <v>12.1</v>
      </c>
      <c r="J28" s="11">
        <v>12.5</v>
      </c>
      <c r="K28" s="11">
        <v>14.2</v>
      </c>
      <c r="L28" s="30">
        <f t="shared" si="9"/>
        <v>34</v>
      </c>
      <c r="M28" s="30">
        <f t="shared" si="10"/>
        <v>38.799999999999997</v>
      </c>
      <c r="N28" s="31">
        <f t="shared" si="11"/>
        <v>58.6</v>
      </c>
      <c r="O28" s="12" t="s">
        <v>814</v>
      </c>
      <c r="P28" s="12" t="s">
        <v>737</v>
      </c>
      <c r="Q28" s="14" t="s">
        <v>816</v>
      </c>
      <c r="R28" s="14" t="s">
        <v>775</v>
      </c>
      <c r="S28" s="14" t="s">
        <v>817</v>
      </c>
      <c r="T28" s="13">
        <v>5.0999999999999996</v>
      </c>
      <c r="U28" s="13">
        <v>6.7</v>
      </c>
      <c r="V28" s="13">
        <v>-0.1</v>
      </c>
      <c r="W28" s="13" t="s">
        <v>121</v>
      </c>
      <c r="X28" s="13">
        <v>0.7</v>
      </c>
      <c r="Y28" s="9">
        <v>-0.8</v>
      </c>
      <c r="Z28" s="9"/>
      <c r="AA28" s="12" t="s">
        <v>122</v>
      </c>
      <c r="AB28" s="12" t="s">
        <v>122</v>
      </c>
      <c r="AC28" s="12" t="s">
        <v>726</v>
      </c>
      <c r="AD28" s="9"/>
      <c r="AE28" s="9" t="s">
        <v>851</v>
      </c>
      <c r="AF28" s="35" t="s">
        <v>852</v>
      </c>
    </row>
    <row r="29" spans="1:32" s="6" customFormat="1">
      <c r="A29" s="7">
        <v>43856</v>
      </c>
      <c r="B29" s="29" t="s">
        <v>711</v>
      </c>
      <c r="C29" s="9" t="s">
        <v>730</v>
      </c>
      <c r="D29" s="10">
        <v>4.9375000000000002E-2</v>
      </c>
      <c r="E29" s="9" t="s">
        <v>825</v>
      </c>
      <c r="F29" s="11">
        <v>12.2</v>
      </c>
      <c r="G29" s="11">
        <v>10.9</v>
      </c>
      <c r="H29" s="11">
        <v>11.2</v>
      </c>
      <c r="I29" s="11">
        <v>11.8</v>
      </c>
      <c r="J29" s="11">
        <v>12</v>
      </c>
      <c r="K29" s="11">
        <v>13.5</v>
      </c>
      <c r="L29" s="30">
        <f t="shared" si="9"/>
        <v>34.299999999999997</v>
      </c>
      <c r="M29" s="30">
        <f t="shared" si="10"/>
        <v>37.299999999999997</v>
      </c>
      <c r="N29" s="31">
        <f t="shared" si="11"/>
        <v>58.099999999999994</v>
      </c>
      <c r="O29" s="12" t="s">
        <v>643</v>
      </c>
      <c r="P29" s="12" t="s">
        <v>144</v>
      </c>
      <c r="Q29" s="14" t="s">
        <v>826</v>
      </c>
      <c r="R29" s="14" t="s">
        <v>827</v>
      </c>
      <c r="S29" s="14" t="s">
        <v>828</v>
      </c>
      <c r="T29" s="13">
        <v>5.0999999999999996</v>
      </c>
      <c r="U29" s="13">
        <v>6.7</v>
      </c>
      <c r="V29" s="13">
        <v>-0.3</v>
      </c>
      <c r="W29" s="13" t="s">
        <v>121</v>
      </c>
      <c r="X29" s="13">
        <v>0.5</v>
      </c>
      <c r="Y29" s="9">
        <v>-0.8</v>
      </c>
      <c r="Z29" s="9"/>
      <c r="AA29" s="12" t="s">
        <v>122</v>
      </c>
      <c r="AB29" s="12" t="s">
        <v>122</v>
      </c>
      <c r="AC29" s="12" t="s">
        <v>726</v>
      </c>
      <c r="AD29" s="9"/>
      <c r="AE29" s="9" t="s">
        <v>855</v>
      </c>
      <c r="AF29" s="35" t="s">
        <v>856</v>
      </c>
    </row>
    <row r="30" spans="1:32" s="6" customFormat="1">
      <c r="A30" s="7">
        <v>43890</v>
      </c>
      <c r="B30" s="29" t="s">
        <v>871</v>
      </c>
      <c r="C30" s="9" t="s">
        <v>881</v>
      </c>
      <c r="D30" s="10">
        <v>4.9363425925925929E-2</v>
      </c>
      <c r="E30" s="9" t="s">
        <v>885</v>
      </c>
      <c r="F30" s="11">
        <v>11.9</v>
      </c>
      <c r="G30" s="11">
        <v>10.4</v>
      </c>
      <c r="H30" s="11">
        <v>11.6</v>
      </c>
      <c r="I30" s="11">
        <v>11.9</v>
      </c>
      <c r="J30" s="11">
        <v>12.3</v>
      </c>
      <c r="K30" s="11">
        <v>13.4</v>
      </c>
      <c r="L30" s="30">
        <f t="shared" ref="L30:L35" si="12">SUM(F30:H30)</f>
        <v>33.9</v>
      </c>
      <c r="M30" s="30">
        <f t="shared" ref="M30:M35" si="13">SUM(I30:K30)</f>
        <v>37.6</v>
      </c>
      <c r="N30" s="31">
        <f t="shared" ref="N30:N35" si="14">SUM(F30:J30)</f>
        <v>58.099999999999994</v>
      </c>
      <c r="O30" s="12" t="s">
        <v>158</v>
      </c>
      <c r="P30" s="12" t="s">
        <v>884</v>
      </c>
      <c r="Q30" s="14" t="s">
        <v>886</v>
      </c>
      <c r="R30" s="14" t="s">
        <v>174</v>
      </c>
      <c r="S30" s="14" t="s">
        <v>281</v>
      </c>
      <c r="T30" s="13">
        <v>2.9</v>
      </c>
      <c r="U30" s="13">
        <v>2.6</v>
      </c>
      <c r="V30" s="13">
        <v>-1.3</v>
      </c>
      <c r="W30" s="13" t="s">
        <v>121</v>
      </c>
      <c r="X30" s="13">
        <v>-0.7</v>
      </c>
      <c r="Y30" s="9">
        <v>-0.6</v>
      </c>
      <c r="Z30" s="9"/>
      <c r="AA30" s="12" t="s">
        <v>126</v>
      </c>
      <c r="AB30" s="12" t="s">
        <v>122</v>
      </c>
      <c r="AC30" s="12" t="s">
        <v>146</v>
      </c>
      <c r="AD30" s="9"/>
      <c r="AE30" s="9" t="s">
        <v>887</v>
      </c>
      <c r="AF30" s="35" t="s">
        <v>888</v>
      </c>
    </row>
    <row r="31" spans="1:32" s="6" customFormat="1">
      <c r="A31" s="7">
        <v>43890</v>
      </c>
      <c r="B31" s="29" t="s">
        <v>872</v>
      </c>
      <c r="C31" s="9" t="s">
        <v>881</v>
      </c>
      <c r="D31" s="10">
        <v>4.9351851851851848E-2</v>
      </c>
      <c r="E31" s="9" t="s">
        <v>917</v>
      </c>
      <c r="F31" s="11">
        <v>12</v>
      </c>
      <c r="G31" s="11">
        <v>10.8</v>
      </c>
      <c r="H31" s="11">
        <v>11.5</v>
      </c>
      <c r="I31" s="11">
        <v>11.9</v>
      </c>
      <c r="J31" s="11">
        <v>12.1</v>
      </c>
      <c r="K31" s="11">
        <v>13.1</v>
      </c>
      <c r="L31" s="30">
        <f t="shared" si="12"/>
        <v>34.299999999999997</v>
      </c>
      <c r="M31" s="30">
        <f t="shared" si="13"/>
        <v>37.1</v>
      </c>
      <c r="N31" s="31">
        <f t="shared" si="14"/>
        <v>58.3</v>
      </c>
      <c r="O31" s="12" t="s">
        <v>143</v>
      </c>
      <c r="P31" s="12" t="s">
        <v>913</v>
      </c>
      <c r="Q31" s="14" t="s">
        <v>191</v>
      </c>
      <c r="R31" s="14" t="s">
        <v>174</v>
      </c>
      <c r="S31" s="14" t="s">
        <v>211</v>
      </c>
      <c r="T31" s="13">
        <v>2.9</v>
      </c>
      <c r="U31" s="13">
        <v>2.6</v>
      </c>
      <c r="V31" s="13">
        <v>0.1</v>
      </c>
      <c r="W31" s="13" t="s">
        <v>121</v>
      </c>
      <c r="X31" s="13">
        <v>0.7</v>
      </c>
      <c r="Y31" s="9">
        <v>-0.6</v>
      </c>
      <c r="Z31" s="9"/>
      <c r="AA31" s="12" t="s">
        <v>122</v>
      </c>
      <c r="AB31" s="12" t="s">
        <v>122</v>
      </c>
      <c r="AC31" s="12" t="s">
        <v>146</v>
      </c>
      <c r="AD31" s="9"/>
      <c r="AE31" s="9" t="s">
        <v>918</v>
      </c>
      <c r="AF31" s="35" t="s">
        <v>919</v>
      </c>
    </row>
    <row r="32" spans="1:32" s="6" customFormat="1">
      <c r="A32" s="7">
        <v>43891</v>
      </c>
      <c r="B32" s="29" t="s">
        <v>873</v>
      </c>
      <c r="C32" s="9" t="s">
        <v>881</v>
      </c>
      <c r="D32" s="10">
        <v>5.0104166666666672E-2</v>
      </c>
      <c r="E32" s="9" t="s">
        <v>924</v>
      </c>
      <c r="F32" s="11">
        <v>11.9</v>
      </c>
      <c r="G32" s="11">
        <v>10.7</v>
      </c>
      <c r="H32" s="11">
        <v>11.6</v>
      </c>
      <c r="I32" s="11">
        <v>12.7</v>
      </c>
      <c r="J32" s="11">
        <v>12.5</v>
      </c>
      <c r="K32" s="11">
        <v>13.5</v>
      </c>
      <c r="L32" s="30">
        <f t="shared" si="12"/>
        <v>34.200000000000003</v>
      </c>
      <c r="M32" s="30">
        <f t="shared" si="13"/>
        <v>38.700000000000003</v>
      </c>
      <c r="N32" s="31">
        <f t="shared" si="14"/>
        <v>59.400000000000006</v>
      </c>
      <c r="O32" s="12" t="s">
        <v>158</v>
      </c>
      <c r="P32" s="12" t="s">
        <v>879</v>
      </c>
      <c r="Q32" s="14" t="s">
        <v>269</v>
      </c>
      <c r="R32" s="14" t="s">
        <v>161</v>
      </c>
      <c r="S32" s="14" t="s">
        <v>565</v>
      </c>
      <c r="T32" s="13">
        <v>4.2</v>
      </c>
      <c r="U32" s="13">
        <v>4.5</v>
      </c>
      <c r="V32" s="13">
        <v>0.1</v>
      </c>
      <c r="W32" s="13" t="s">
        <v>121</v>
      </c>
      <c r="X32" s="13">
        <v>0.8</v>
      </c>
      <c r="Y32" s="9">
        <v>-0.7</v>
      </c>
      <c r="Z32" s="9"/>
      <c r="AA32" s="12" t="s">
        <v>124</v>
      </c>
      <c r="AB32" s="12" t="s">
        <v>122</v>
      </c>
      <c r="AC32" s="12" t="s">
        <v>146</v>
      </c>
      <c r="AD32" s="9"/>
      <c r="AE32" s="9" t="s">
        <v>926</v>
      </c>
      <c r="AF32" s="35" t="s">
        <v>925</v>
      </c>
    </row>
    <row r="33" spans="1:32" s="6" customFormat="1">
      <c r="A33" s="7">
        <v>43891</v>
      </c>
      <c r="B33" s="29" t="s">
        <v>874</v>
      </c>
      <c r="C33" s="9" t="s">
        <v>881</v>
      </c>
      <c r="D33" s="10">
        <v>5.0763888888888886E-2</v>
      </c>
      <c r="E33" s="9" t="s">
        <v>930</v>
      </c>
      <c r="F33" s="11">
        <v>12.3</v>
      </c>
      <c r="G33" s="11">
        <v>10.9</v>
      </c>
      <c r="H33" s="11">
        <v>11.8</v>
      </c>
      <c r="I33" s="11">
        <v>12.9</v>
      </c>
      <c r="J33" s="11">
        <v>12.8</v>
      </c>
      <c r="K33" s="11">
        <v>12.9</v>
      </c>
      <c r="L33" s="30">
        <f t="shared" si="12"/>
        <v>35</v>
      </c>
      <c r="M33" s="30">
        <f t="shared" si="13"/>
        <v>38.6</v>
      </c>
      <c r="N33" s="31">
        <f t="shared" si="14"/>
        <v>60.7</v>
      </c>
      <c r="O33" s="12" t="s">
        <v>143</v>
      </c>
      <c r="P33" s="12" t="s">
        <v>889</v>
      </c>
      <c r="Q33" s="14" t="s">
        <v>351</v>
      </c>
      <c r="R33" s="14" t="s">
        <v>333</v>
      </c>
      <c r="S33" s="14" t="s">
        <v>183</v>
      </c>
      <c r="T33" s="13">
        <v>4.2</v>
      </c>
      <c r="U33" s="13">
        <v>4.5</v>
      </c>
      <c r="V33" s="13">
        <v>0.6</v>
      </c>
      <c r="W33" s="13" t="s">
        <v>121</v>
      </c>
      <c r="X33" s="13">
        <v>1.3</v>
      </c>
      <c r="Y33" s="9">
        <v>-0.7</v>
      </c>
      <c r="Z33" s="9"/>
      <c r="AA33" s="12" t="s">
        <v>124</v>
      </c>
      <c r="AB33" s="12" t="s">
        <v>122</v>
      </c>
      <c r="AC33" s="12" t="s">
        <v>146</v>
      </c>
      <c r="AD33" s="9"/>
      <c r="AE33" s="9" t="s">
        <v>958</v>
      </c>
      <c r="AF33" s="35" t="s">
        <v>959</v>
      </c>
    </row>
    <row r="34" spans="1:32" s="6" customFormat="1">
      <c r="A34" s="7">
        <v>43891</v>
      </c>
      <c r="B34" s="29" t="s">
        <v>877</v>
      </c>
      <c r="C34" s="9" t="s">
        <v>881</v>
      </c>
      <c r="D34" s="10">
        <v>4.9375000000000002E-2</v>
      </c>
      <c r="E34" s="9" t="s">
        <v>937</v>
      </c>
      <c r="F34" s="11">
        <v>12.1</v>
      </c>
      <c r="G34" s="11">
        <v>10.7</v>
      </c>
      <c r="H34" s="11">
        <v>11.3</v>
      </c>
      <c r="I34" s="11">
        <v>12.1</v>
      </c>
      <c r="J34" s="11">
        <v>12.4</v>
      </c>
      <c r="K34" s="11">
        <v>13</v>
      </c>
      <c r="L34" s="30">
        <f t="shared" si="12"/>
        <v>34.099999999999994</v>
      </c>
      <c r="M34" s="30">
        <f t="shared" si="13"/>
        <v>37.5</v>
      </c>
      <c r="N34" s="31">
        <f t="shared" si="14"/>
        <v>58.599999999999994</v>
      </c>
      <c r="O34" s="12" t="s">
        <v>143</v>
      </c>
      <c r="P34" s="12" t="s">
        <v>913</v>
      </c>
      <c r="Q34" s="14" t="s">
        <v>261</v>
      </c>
      <c r="R34" s="14" t="s">
        <v>938</v>
      </c>
      <c r="S34" s="14" t="s">
        <v>351</v>
      </c>
      <c r="T34" s="13">
        <v>4.2</v>
      </c>
      <c r="U34" s="13">
        <v>4.5</v>
      </c>
      <c r="V34" s="13">
        <v>-0.3</v>
      </c>
      <c r="W34" s="13" t="s">
        <v>121</v>
      </c>
      <c r="X34" s="13">
        <v>0.4</v>
      </c>
      <c r="Y34" s="9">
        <v>-0.7</v>
      </c>
      <c r="Z34" s="9"/>
      <c r="AA34" s="12" t="s">
        <v>122</v>
      </c>
      <c r="AB34" s="12" t="s">
        <v>122</v>
      </c>
      <c r="AC34" s="12" t="s">
        <v>146</v>
      </c>
      <c r="AD34" s="9"/>
      <c r="AE34" s="9" t="s">
        <v>939</v>
      </c>
      <c r="AF34" s="35" t="s">
        <v>940</v>
      </c>
    </row>
    <row r="35" spans="1:32" s="6" customFormat="1">
      <c r="A35" s="7">
        <v>43891</v>
      </c>
      <c r="B35" s="29" t="s">
        <v>875</v>
      </c>
      <c r="C35" s="9" t="s">
        <v>881</v>
      </c>
      <c r="D35" s="10">
        <v>4.868055555555556E-2</v>
      </c>
      <c r="E35" s="9" t="s">
        <v>948</v>
      </c>
      <c r="F35" s="11">
        <v>11.9</v>
      </c>
      <c r="G35" s="11">
        <v>10.4</v>
      </c>
      <c r="H35" s="11">
        <v>11.2</v>
      </c>
      <c r="I35" s="11">
        <v>11.9</v>
      </c>
      <c r="J35" s="11">
        <v>12.1</v>
      </c>
      <c r="K35" s="11">
        <v>13.1</v>
      </c>
      <c r="L35" s="30">
        <f t="shared" si="12"/>
        <v>33.5</v>
      </c>
      <c r="M35" s="30">
        <f t="shared" si="13"/>
        <v>37.1</v>
      </c>
      <c r="N35" s="31">
        <f t="shared" si="14"/>
        <v>57.5</v>
      </c>
      <c r="O35" s="12" t="s">
        <v>143</v>
      </c>
      <c r="P35" s="12" t="s">
        <v>913</v>
      </c>
      <c r="Q35" s="14" t="s">
        <v>830</v>
      </c>
      <c r="R35" s="14" t="s">
        <v>264</v>
      </c>
      <c r="S35" s="14" t="s">
        <v>206</v>
      </c>
      <c r="T35" s="13">
        <v>4.2</v>
      </c>
      <c r="U35" s="13">
        <v>4.5</v>
      </c>
      <c r="V35" s="13">
        <v>-0.1</v>
      </c>
      <c r="W35" s="13" t="s">
        <v>121</v>
      </c>
      <c r="X35" s="13">
        <v>0.6</v>
      </c>
      <c r="Y35" s="9">
        <v>-0.7</v>
      </c>
      <c r="Z35" s="9"/>
      <c r="AA35" s="12" t="s">
        <v>122</v>
      </c>
      <c r="AB35" s="12" t="s">
        <v>122</v>
      </c>
      <c r="AC35" s="12" t="s">
        <v>146</v>
      </c>
      <c r="AD35" s="9"/>
      <c r="AE35" s="9" t="s">
        <v>949</v>
      </c>
      <c r="AF35" s="35" t="s">
        <v>950</v>
      </c>
    </row>
    <row r="36" spans="1:32" s="6" customFormat="1">
      <c r="A36" s="7">
        <v>43897</v>
      </c>
      <c r="B36" s="26" t="s">
        <v>873</v>
      </c>
      <c r="C36" s="9" t="s">
        <v>881</v>
      </c>
      <c r="D36" s="10">
        <v>5.004629629629629E-2</v>
      </c>
      <c r="E36" s="9" t="s">
        <v>966</v>
      </c>
      <c r="F36" s="11">
        <v>12</v>
      </c>
      <c r="G36" s="11">
        <v>10.9</v>
      </c>
      <c r="H36" s="11">
        <v>11.5</v>
      </c>
      <c r="I36" s="11">
        <v>12.3</v>
      </c>
      <c r="J36" s="11">
        <v>12.2</v>
      </c>
      <c r="K36" s="11">
        <v>13.5</v>
      </c>
      <c r="L36" s="30">
        <f t="shared" ref="L36:L41" si="15">SUM(F36:H36)</f>
        <v>34.4</v>
      </c>
      <c r="M36" s="30">
        <f t="shared" ref="M36:M41" si="16">SUM(I36:K36)</f>
        <v>38</v>
      </c>
      <c r="N36" s="31">
        <f t="shared" ref="N36:N41" si="17">SUM(F36:J36)</f>
        <v>58.900000000000006</v>
      </c>
      <c r="O36" s="12" t="s">
        <v>143</v>
      </c>
      <c r="P36" s="12" t="s">
        <v>889</v>
      </c>
      <c r="Q36" s="14" t="s">
        <v>826</v>
      </c>
      <c r="R36" s="14" t="s">
        <v>234</v>
      </c>
      <c r="S36" s="14" t="s">
        <v>351</v>
      </c>
      <c r="T36" s="13">
        <v>6.7</v>
      </c>
      <c r="U36" s="13">
        <v>6</v>
      </c>
      <c r="V36" s="13">
        <v>-0.4</v>
      </c>
      <c r="W36" s="13" t="s">
        <v>121</v>
      </c>
      <c r="X36" s="13">
        <v>0.2</v>
      </c>
      <c r="Y36" s="9">
        <v>-0.6</v>
      </c>
      <c r="Z36" s="9"/>
      <c r="AA36" s="12" t="s">
        <v>123</v>
      </c>
      <c r="AB36" s="12" t="s">
        <v>122</v>
      </c>
      <c r="AC36" s="12" t="s">
        <v>146</v>
      </c>
      <c r="AD36" s="9"/>
      <c r="AE36" s="9" t="s">
        <v>967</v>
      </c>
      <c r="AF36" s="35" t="s">
        <v>968</v>
      </c>
    </row>
    <row r="37" spans="1:32" s="6" customFormat="1">
      <c r="A37" s="7">
        <v>43897</v>
      </c>
      <c r="B37" s="29" t="s">
        <v>873</v>
      </c>
      <c r="C37" s="9" t="s">
        <v>881</v>
      </c>
      <c r="D37" s="10">
        <v>5.002314814814815E-2</v>
      </c>
      <c r="E37" s="9" t="s">
        <v>972</v>
      </c>
      <c r="F37" s="11">
        <v>12</v>
      </c>
      <c r="G37" s="11">
        <v>10.6</v>
      </c>
      <c r="H37" s="11">
        <v>11.4</v>
      </c>
      <c r="I37" s="11">
        <v>12.3</v>
      </c>
      <c r="J37" s="11">
        <v>12.5</v>
      </c>
      <c r="K37" s="11">
        <v>13.4</v>
      </c>
      <c r="L37" s="30">
        <f t="shared" si="15"/>
        <v>34</v>
      </c>
      <c r="M37" s="30">
        <f t="shared" si="16"/>
        <v>38.200000000000003</v>
      </c>
      <c r="N37" s="31">
        <f t="shared" si="17"/>
        <v>58.8</v>
      </c>
      <c r="O37" s="12" t="s">
        <v>158</v>
      </c>
      <c r="P37" s="12" t="s">
        <v>879</v>
      </c>
      <c r="Q37" s="14" t="s">
        <v>973</v>
      </c>
      <c r="R37" s="14" t="s">
        <v>174</v>
      </c>
      <c r="S37" s="14" t="s">
        <v>437</v>
      </c>
      <c r="T37" s="13">
        <v>6.7</v>
      </c>
      <c r="U37" s="13">
        <v>6</v>
      </c>
      <c r="V37" s="13">
        <v>-0.6</v>
      </c>
      <c r="W37" s="13" t="s">
        <v>121</v>
      </c>
      <c r="X37" s="13" t="s">
        <v>298</v>
      </c>
      <c r="Y37" s="9">
        <v>-0.6</v>
      </c>
      <c r="Z37" s="9"/>
      <c r="AA37" s="12" t="s">
        <v>123</v>
      </c>
      <c r="AB37" s="12" t="s">
        <v>122</v>
      </c>
      <c r="AC37" s="12" t="s">
        <v>146</v>
      </c>
      <c r="AD37" s="9"/>
      <c r="AE37" s="9" t="s">
        <v>974</v>
      </c>
      <c r="AF37" s="35" t="s">
        <v>975</v>
      </c>
    </row>
    <row r="38" spans="1:32" s="6" customFormat="1">
      <c r="A38" s="7">
        <v>43897</v>
      </c>
      <c r="B38" s="29" t="s">
        <v>876</v>
      </c>
      <c r="C38" s="9" t="s">
        <v>881</v>
      </c>
      <c r="D38" s="10">
        <v>4.9386574074074076E-2</v>
      </c>
      <c r="E38" s="9" t="s">
        <v>980</v>
      </c>
      <c r="F38" s="11">
        <v>11.7</v>
      </c>
      <c r="G38" s="11">
        <v>10.4</v>
      </c>
      <c r="H38" s="11">
        <v>11.3</v>
      </c>
      <c r="I38" s="11">
        <v>12.5</v>
      </c>
      <c r="J38" s="11">
        <v>12.8</v>
      </c>
      <c r="K38" s="11">
        <v>13</v>
      </c>
      <c r="L38" s="30">
        <f t="shared" si="15"/>
        <v>33.400000000000006</v>
      </c>
      <c r="M38" s="30">
        <f t="shared" si="16"/>
        <v>38.299999999999997</v>
      </c>
      <c r="N38" s="31">
        <f t="shared" si="17"/>
        <v>58.7</v>
      </c>
      <c r="O38" s="12" t="s">
        <v>158</v>
      </c>
      <c r="P38" s="12" t="s">
        <v>879</v>
      </c>
      <c r="Q38" s="14" t="s">
        <v>467</v>
      </c>
      <c r="R38" s="14" t="s">
        <v>246</v>
      </c>
      <c r="S38" s="14" t="s">
        <v>216</v>
      </c>
      <c r="T38" s="13">
        <v>6.7</v>
      </c>
      <c r="U38" s="13">
        <v>6</v>
      </c>
      <c r="V38" s="13">
        <v>-0.4</v>
      </c>
      <c r="W38" s="13" t="s">
        <v>121</v>
      </c>
      <c r="X38" s="13">
        <v>0.2</v>
      </c>
      <c r="Y38" s="9">
        <v>-0.6</v>
      </c>
      <c r="Z38" s="9"/>
      <c r="AA38" s="12" t="s">
        <v>123</v>
      </c>
      <c r="AB38" s="12" t="s">
        <v>123</v>
      </c>
      <c r="AC38" s="12" t="s">
        <v>146</v>
      </c>
      <c r="AD38" s="9"/>
      <c r="AE38" s="9" t="s">
        <v>981</v>
      </c>
      <c r="AF38" s="35" t="s">
        <v>982</v>
      </c>
    </row>
    <row r="39" spans="1:32" s="6" customFormat="1">
      <c r="A39" s="7">
        <v>43898</v>
      </c>
      <c r="B39" s="29" t="s">
        <v>873</v>
      </c>
      <c r="C39" s="9" t="s">
        <v>999</v>
      </c>
      <c r="D39" s="10">
        <v>5.0069444444444444E-2</v>
      </c>
      <c r="E39" s="9" t="s">
        <v>1003</v>
      </c>
      <c r="F39" s="11">
        <v>11.9</v>
      </c>
      <c r="G39" s="11">
        <v>10.6</v>
      </c>
      <c r="H39" s="11">
        <v>11.5</v>
      </c>
      <c r="I39" s="11">
        <v>12.3</v>
      </c>
      <c r="J39" s="11">
        <v>12.8</v>
      </c>
      <c r="K39" s="11">
        <v>13.5</v>
      </c>
      <c r="L39" s="30">
        <f t="shared" si="15"/>
        <v>34</v>
      </c>
      <c r="M39" s="30">
        <f t="shared" si="16"/>
        <v>38.6</v>
      </c>
      <c r="N39" s="31">
        <f t="shared" si="17"/>
        <v>59.099999999999994</v>
      </c>
      <c r="O39" s="12" t="s">
        <v>158</v>
      </c>
      <c r="P39" s="12" t="s">
        <v>889</v>
      </c>
      <c r="Q39" s="14" t="s">
        <v>470</v>
      </c>
      <c r="R39" s="14" t="s">
        <v>269</v>
      </c>
      <c r="S39" s="14" t="s">
        <v>174</v>
      </c>
      <c r="T39" s="13">
        <v>6.8</v>
      </c>
      <c r="U39" s="13">
        <v>9.1</v>
      </c>
      <c r="V39" s="13">
        <v>-0.2</v>
      </c>
      <c r="W39" s="13" t="s">
        <v>121</v>
      </c>
      <c r="X39" s="13">
        <v>0.6</v>
      </c>
      <c r="Y39" s="9">
        <v>-0.8</v>
      </c>
      <c r="Z39" s="9"/>
      <c r="AA39" s="12" t="s">
        <v>122</v>
      </c>
      <c r="AB39" s="12" t="s">
        <v>122</v>
      </c>
      <c r="AC39" s="12" t="s">
        <v>134</v>
      </c>
      <c r="AD39" s="9"/>
      <c r="AE39" s="9" t="s">
        <v>1004</v>
      </c>
      <c r="AF39" s="35" t="s">
        <v>1020</v>
      </c>
    </row>
    <row r="40" spans="1:32" s="6" customFormat="1">
      <c r="A40" s="7">
        <v>43898</v>
      </c>
      <c r="B40" s="29" t="s">
        <v>960</v>
      </c>
      <c r="C40" s="9" t="s">
        <v>1005</v>
      </c>
      <c r="D40" s="10">
        <v>5.0706018518518518E-2</v>
      </c>
      <c r="E40" s="9" t="s">
        <v>1009</v>
      </c>
      <c r="F40" s="11">
        <v>12.4</v>
      </c>
      <c r="G40" s="11">
        <v>11.3</v>
      </c>
      <c r="H40" s="11">
        <v>12</v>
      </c>
      <c r="I40" s="11">
        <v>12.4</v>
      </c>
      <c r="J40" s="11">
        <v>12.2</v>
      </c>
      <c r="K40" s="11">
        <v>12.8</v>
      </c>
      <c r="L40" s="30">
        <f t="shared" si="15"/>
        <v>35.700000000000003</v>
      </c>
      <c r="M40" s="30">
        <f t="shared" si="16"/>
        <v>37.400000000000006</v>
      </c>
      <c r="N40" s="31">
        <f t="shared" si="17"/>
        <v>60.3</v>
      </c>
      <c r="O40" s="12" t="s">
        <v>143</v>
      </c>
      <c r="P40" s="12" t="s">
        <v>913</v>
      </c>
      <c r="Q40" s="14" t="s">
        <v>161</v>
      </c>
      <c r="R40" s="14" t="s">
        <v>738</v>
      </c>
      <c r="S40" s="14" t="s">
        <v>1010</v>
      </c>
      <c r="T40" s="13">
        <v>6.8</v>
      </c>
      <c r="U40" s="13">
        <v>9.1</v>
      </c>
      <c r="V40" s="13">
        <v>0.1</v>
      </c>
      <c r="W40" s="13" t="s">
        <v>121</v>
      </c>
      <c r="X40" s="13">
        <v>1</v>
      </c>
      <c r="Y40" s="9">
        <v>-0.9</v>
      </c>
      <c r="Z40" s="9"/>
      <c r="AA40" s="12" t="s">
        <v>124</v>
      </c>
      <c r="AB40" s="12" t="s">
        <v>122</v>
      </c>
      <c r="AC40" s="12" t="s">
        <v>146</v>
      </c>
      <c r="AD40" s="9"/>
      <c r="AE40" s="9" t="s">
        <v>1032</v>
      </c>
      <c r="AF40" s="35" t="s">
        <v>1033</v>
      </c>
    </row>
    <row r="41" spans="1:32" s="6" customFormat="1">
      <c r="A41" s="7">
        <v>43898</v>
      </c>
      <c r="B41" s="29" t="s">
        <v>877</v>
      </c>
      <c r="C41" s="9" t="s">
        <v>1017</v>
      </c>
      <c r="D41" s="10">
        <v>4.9398148148148142E-2</v>
      </c>
      <c r="E41" s="9" t="s">
        <v>1016</v>
      </c>
      <c r="F41" s="11">
        <v>12</v>
      </c>
      <c r="G41" s="11">
        <v>10.7</v>
      </c>
      <c r="H41" s="11">
        <v>11.2</v>
      </c>
      <c r="I41" s="11">
        <v>12.2</v>
      </c>
      <c r="J41" s="11">
        <v>12.4</v>
      </c>
      <c r="K41" s="11">
        <v>13.3</v>
      </c>
      <c r="L41" s="30">
        <f t="shared" si="15"/>
        <v>33.9</v>
      </c>
      <c r="M41" s="30">
        <f t="shared" si="16"/>
        <v>37.900000000000006</v>
      </c>
      <c r="N41" s="31">
        <f t="shared" si="17"/>
        <v>58.499999999999993</v>
      </c>
      <c r="O41" s="12" t="s">
        <v>158</v>
      </c>
      <c r="P41" s="12" t="s">
        <v>913</v>
      </c>
      <c r="Q41" s="14" t="s">
        <v>161</v>
      </c>
      <c r="R41" s="14" t="s">
        <v>181</v>
      </c>
      <c r="S41" s="14" t="s">
        <v>457</v>
      </c>
      <c r="T41" s="13">
        <v>6.8</v>
      </c>
      <c r="U41" s="13">
        <v>9.1</v>
      </c>
      <c r="V41" s="13">
        <v>-0.1</v>
      </c>
      <c r="W41" s="13" t="s">
        <v>121</v>
      </c>
      <c r="X41" s="13">
        <v>0.9</v>
      </c>
      <c r="Y41" s="9">
        <v>-1</v>
      </c>
      <c r="Z41" s="9"/>
      <c r="AA41" s="12" t="s">
        <v>124</v>
      </c>
      <c r="AB41" s="12" t="s">
        <v>122</v>
      </c>
      <c r="AC41" s="12" t="s">
        <v>560</v>
      </c>
      <c r="AD41" s="9"/>
      <c r="AE41" s="9" t="s">
        <v>1018</v>
      </c>
      <c r="AF41" s="35" t="s">
        <v>1019</v>
      </c>
    </row>
    <row r="42" spans="1:32" s="6" customFormat="1">
      <c r="A42" s="7">
        <v>43904</v>
      </c>
      <c r="B42" s="26" t="s">
        <v>873</v>
      </c>
      <c r="C42" s="9" t="s">
        <v>1005</v>
      </c>
      <c r="D42" s="10">
        <v>5.0104166666666672E-2</v>
      </c>
      <c r="E42" s="9" t="s">
        <v>1038</v>
      </c>
      <c r="F42" s="11">
        <v>12.1</v>
      </c>
      <c r="G42" s="11">
        <v>10.7</v>
      </c>
      <c r="H42" s="11">
        <v>11.5</v>
      </c>
      <c r="I42" s="11">
        <v>12.4</v>
      </c>
      <c r="J42" s="11">
        <v>12.9</v>
      </c>
      <c r="K42" s="11">
        <v>13.3</v>
      </c>
      <c r="L42" s="30">
        <f t="shared" ref="L42:L47" si="18">SUM(F42:H42)</f>
        <v>34.299999999999997</v>
      </c>
      <c r="M42" s="30">
        <f t="shared" ref="M42:M47" si="19">SUM(I42:K42)</f>
        <v>38.6</v>
      </c>
      <c r="N42" s="31">
        <f t="shared" ref="N42:N47" si="20">SUM(F42:J42)</f>
        <v>59.599999999999994</v>
      </c>
      <c r="O42" s="12" t="s">
        <v>143</v>
      </c>
      <c r="P42" s="12" t="s">
        <v>889</v>
      </c>
      <c r="Q42" s="14" t="s">
        <v>246</v>
      </c>
      <c r="R42" s="14" t="s">
        <v>1039</v>
      </c>
      <c r="S42" s="14" t="s">
        <v>247</v>
      </c>
      <c r="T42" s="13">
        <v>5.0999999999999996</v>
      </c>
      <c r="U42" s="13">
        <v>6.4</v>
      </c>
      <c r="V42" s="13">
        <v>0.1</v>
      </c>
      <c r="W42" s="13" t="s">
        <v>121</v>
      </c>
      <c r="X42" s="13">
        <v>1.1000000000000001</v>
      </c>
      <c r="Y42" s="9">
        <v>-1</v>
      </c>
      <c r="Z42" s="9"/>
      <c r="AA42" s="12" t="s">
        <v>124</v>
      </c>
      <c r="AB42" s="12" t="s">
        <v>122</v>
      </c>
      <c r="AC42" s="12" t="s">
        <v>146</v>
      </c>
      <c r="AD42" s="9" t="s">
        <v>1108</v>
      </c>
      <c r="AE42" s="9" t="s">
        <v>1040</v>
      </c>
      <c r="AF42" s="35" t="s">
        <v>1041</v>
      </c>
    </row>
    <row r="43" spans="1:32" s="6" customFormat="1">
      <c r="A43" s="7">
        <v>43904</v>
      </c>
      <c r="B43" s="29" t="s">
        <v>873</v>
      </c>
      <c r="C43" s="9" t="s">
        <v>1005</v>
      </c>
      <c r="D43" s="10">
        <v>4.9375000000000002E-2</v>
      </c>
      <c r="E43" s="9" t="s">
        <v>1045</v>
      </c>
      <c r="F43" s="11">
        <v>12</v>
      </c>
      <c r="G43" s="11">
        <v>10.8</v>
      </c>
      <c r="H43" s="11">
        <v>11.4</v>
      </c>
      <c r="I43" s="11">
        <v>12</v>
      </c>
      <c r="J43" s="11">
        <v>12.1</v>
      </c>
      <c r="K43" s="11">
        <v>13.3</v>
      </c>
      <c r="L43" s="30">
        <f t="shared" si="18"/>
        <v>34.200000000000003</v>
      </c>
      <c r="M43" s="30">
        <f t="shared" si="19"/>
        <v>37.400000000000006</v>
      </c>
      <c r="N43" s="31">
        <f t="shared" si="20"/>
        <v>58.300000000000004</v>
      </c>
      <c r="O43" s="12" t="s">
        <v>143</v>
      </c>
      <c r="P43" s="12" t="s">
        <v>913</v>
      </c>
      <c r="Q43" s="14" t="s">
        <v>174</v>
      </c>
      <c r="R43" s="14" t="s">
        <v>293</v>
      </c>
      <c r="S43" s="14" t="s">
        <v>182</v>
      </c>
      <c r="T43" s="13">
        <v>5.0999999999999996</v>
      </c>
      <c r="U43" s="13">
        <v>6.4</v>
      </c>
      <c r="V43" s="13">
        <v>-1.2</v>
      </c>
      <c r="W43" s="13" t="s">
        <v>121</v>
      </c>
      <c r="X43" s="13">
        <v>-0.1</v>
      </c>
      <c r="Y43" s="9">
        <v>-1.1000000000000001</v>
      </c>
      <c r="Z43" s="9"/>
      <c r="AA43" s="12" t="s">
        <v>123</v>
      </c>
      <c r="AB43" s="12" t="s">
        <v>122</v>
      </c>
      <c r="AC43" s="12" t="s">
        <v>146</v>
      </c>
      <c r="AD43" s="9" t="s">
        <v>1108</v>
      </c>
      <c r="AE43" s="9" t="s">
        <v>1046</v>
      </c>
      <c r="AF43" s="35" t="s">
        <v>1047</v>
      </c>
    </row>
    <row r="44" spans="1:32" s="6" customFormat="1">
      <c r="A44" s="7">
        <v>43904</v>
      </c>
      <c r="B44" s="29" t="s">
        <v>877</v>
      </c>
      <c r="C44" s="9" t="s">
        <v>1017</v>
      </c>
      <c r="D44" s="10">
        <v>4.868055555555556E-2</v>
      </c>
      <c r="E44" s="42" t="s">
        <v>1057</v>
      </c>
      <c r="F44" s="11">
        <v>11.9</v>
      </c>
      <c r="G44" s="11">
        <v>10.6</v>
      </c>
      <c r="H44" s="11">
        <v>11.2</v>
      </c>
      <c r="I44" s="11">
        <v>12.1</v>
      </c>
      <c r="J44" s="11">
        <v>11.9</v>
      </c>
      <c r="K44" s="11">
        <v>12.9</v>
      </c>
      <c r="L44" s="30">
        <f t="shared" si="18"/>
        <v>33.700000000000003</v>
      </c>
      <c r="M44" s="30">
        <f t="shared" si="19"/>
        <v>36.9</v>
      </c>
      <c r="N44" s="31">
        <f t="shared" si="20"/>
        <v>57.7</v>
      </c>
      <c r="O44" s="12" t="s">
        <v>158</v>
      </c>
      <c r="P44" s="12" t="s">
        <v>913</v>
      </c>
      <c r="Q44" s="14" t="s">
        <v>244</v>
      </c>
      <c r="R44" s="14" t="s">
        <v>351</v>
      </c>
      <c r="S44" s="14" t="s">
        <v>446</v>
      </c>
      <c r="T44" s="13">
        <v>5.0999999999999996</v>
      </c>
      <c r="U44" s="13">
        <v>6.4</v>
      </c>
      <c r="V44" s="13">
        <v>-1.3</v>
      </c>
      <c r="W44" s="13" t="s">
        <v>121</v>
      </c>
      <c r="X44" s="13">
        <v>0.2</v>
      </c>
      <c r="Y44" s="9">
        <v>-1.5</v>
      </c>
      <c r="Z44" s="9"/>
      <c r="AA44" s="12" t="s">
        <v>123</v>
      </c>
      <c r="AB44" s="12" t="s">
        <v>122</v>
      </c>
      <c r="AC44" s="12" t="s">
        <v>560</v>
      </c>
      <c r="AD44" s="9" t="s">
        <v>1108</v>
      </c>
      <c r="AE44" s="9" t="s">
        <v>1058</v>
      </c>
      <c r="AF44" s="35" t="s">
        <v>1059</v>
      </c>
    </row>
    <row r="45" spans="1:32" s="6" customFormat="1">
      <c r="A45" s="7">
        <v>43905</v>
      </c>
      <c r="B45" s="29" t="s">
        <v>873</v>
      </c>
      <c r="C45" s="9" t="s">
        <v>1068</v>
      </c>
      <c r="D45" s="10">
        <v>4.9999999999999996E-2</v>
      </c>
      <c r="E45" s="9" t="s">
        <v>1034</v>
      </c>
      <c r="F45" s="11">
        <v>12.3</v>
      </c>
      <c r="G45" s="11">
        <v>10.5</v>
      </c>
      <c r="H45" s="11">
        <v>11.3</v>
      </c>
      <c r="I45" s="11">
        <v>12.1</v>
      </c>
      <c r="J45" s="11">
        <v>12.4</v>
      </c>
      <c r="K45" s="11">
        <v>13.4</v>
      </c>
      <c r="L45" s="30">
        <f t="shared" si="18"/>
        <v>34.1</v>
      </c>
      <c r="M45" s="30">
        <f t="shared" si="19"/>
        <v>37.9</v>
      </c>
      <c r="N45" s="31">
        <f t="shared" si="20"/>
        <v>58.6</v>
      </c>
      <c r="O45" s="12" t="s">
        <v>143</v>
      </c>
      <c r="P45" s="12" t="s">
        <v>913</v>
      </c>
      <c r="Q45" s="14" t="s">
        <v>216</v>
      </c>
      <c r="R45" s="14" t="s">
        <v>580</v>
      </c>
      <c r="S45" s="14" t="s">
        <v>269</v>
      </c>
      <c r="T45" s="13">
        <v>15.2</v>
      </c>
      <c r="U45" s="13">
        <v>16.600000000000001</v>
      </c>
      <c r="V45" s="13">
        <v>-0.8</v>
      </c>
      <c r="W45" s="13" t="s">
        <v>121</v>
      </c>
      <c r="X45" s="13">
        <v>0.6</v>
      </c>
      <c r="Y45" s="9">
        <v>-1.4</v>
      </c>
      <c r="Z45" s="9"/>
      <c r="AA45" s="12" t="s">
        <v>122</v>
      </c>
      <c r="AB45" s="12" t="s">
        <v>122</v>
      </c>
      <c r="AC45" s="12" t="s">
        <v>146</v>
      </c>
      <c r="AD45" s="9"/>
      <c r="AE45" s="9" t="s">
        <v>1089</v>
      </c>
      <c r="AF45" s="35" t="s">
        <v>1090</v>
      </c>
    </row>
    <row r="46" spans="1:32" s="6" customFormat="1">
      <c r="A46" s="7">
        <v>43905</v>
      </c>
      <c r="B46" s="29" t="s">
        <v>876</v>
      </c>
      <c r="C46" s="9" t="s">
        <v>1077</v>
      </c>
      <c r="D46" s="10">
        <v>4.8715277777777781E-2</v>
      </c>
      <c r="E46" s="9" t="s">
        <v>1096</v>
      </c>
      <c r="F46" s="11">
        <v>11.9</v>
      </c>
      <c r="G46" s="11">
        <v>10.3</v>
      </c>
      <c r="H46" s="11">
        <v>11.2</v>
      </c>
      <c r="I46" s="11">
        <v>11.9</v>
      </c>
      <c r="J46" s="11">
        <v>12.3</v>
      </c>
      <c r="K46" s="11">
        <v>13.3</v>
      </c>
      <c r="L46" s="30">
        <f t="shared" si="18"/>
        <v>33.400000000000006</v>
      </c>
      <c r="M46" s="30">
        <f t="shared" si="19"/>
        <v>37.5</v>
      </c>
      <c r="N46" s="31">
        <f t="shared" si="20"/>
        <v>57.600000000000009</v>
      </c>
      <c r="O46" s="12" t="s">
        <v>158</v>
      </c>
      <c r="P46" s="12" t="s">
        <v>913</v>
      </c>
      <c r="Q46" s="14" t="s">
        <v>187</v>
      </c>
      <c r="R46" s="14" t="s">
        <v>1078</v>
      </c>
      <c r="S46" s="14" t="s">
        <v>424</v>
      </c>
      <c r="T46" s="13">
        <v>15.2</v>
      </c>
      <c r="U46" s="13">
        <v>16.600000000000001</v>
      </c>
      <c r="V46" s="13">
        <v>-1.2</v>
      </c>
      <c r="W46" s="13" t="s">
        <v>121</v>
      </c>
      <c r="X46" s="13" t="s">
        <v>298</v>
      </c>
      <c r="Y46" s="9">
        <v>-1.2</v>
      </c>
      <c r="Z46" s="9"/>
      <c r="AA46" s="12" t="s">
        <v>123</v>
      </c>
      <c r="AB46" s="12" t="s">
        <v>123</v>
      </c>
      <c r="AC46" s="12" t="s">
        <v>134</v>
      </c>
      <c r="AD46" s="9"/>
      <c r="AE46" s="9" t="s">
        <v>1094</v>
      </c>
      <c r="AF46" s="35" t="s">
        <v>1095</v>
      </c>
    </row>
    <row r="47" spans="1:32" s="6" customFormat="1">
      <c r="A47" s="7">
        <v>43905</v>
      </c>
      <c r="B47" s="29" t="s">
        <v>872</v>
      </c>
      <c r="C47" s="9" t="s">
        <v>1017</v>
      </c>
      <c r="D47" s="10">
        <v>4.8668981481481487E-2</v>
      </c>
      <c r="E47" s="9" t="s">
        <v>1084</v>
      </c>
      <c r="F47" s="11">
        <v>12.2</v>
      </c>
      <c r="G47" s="11">
        <v>10.5</v>
      </c>
      <c r="H47" s="11">
        <v>11.1</v>
      </c>
      <c r="I47" s="11">
        <v>11.8</v>
      </c>
      <c r="J47" s="11">
        <v>12.2</v>
      </c>
      <c r="K47" s="11">
        <v>12.7</v>
      </c>
      <c r="L47" s="30">
        <f t="shared" si="18"/>
        <v>33.799999999999997</v>
      </c>
      <c r="M47" s="30">
        <f t="shared" si="19"/>
        <v>36.700000000000003</v>
      </c>
      <c r="N47" s="31">
        <f t="shared" si="20"/>
        <v>57.8</v>
      </c>
      <c r="O47" s="12" t="s">
        <v>143</v>
      </c>
      <c r="P47" s="12" t="s">
        <v>913</v>
      </c>
      <c r="Q47" s="14" t="s">
        <v>450</v>
      </c>
      <c r="R47" s="14" t="s">
        <v>452</v>
      </c>
      <c r="S47" s="14" t="s">
        <v>481</v>
      </c>
      <c r="T47" s="13">
        <v>15.2</v>
      </c>
      <c r="U47" s="13">
        <v>16.600000000000001</v>
      </c>
      <c r="V47" s="13">
        <v>-0.8</v>
      </c>
      <c r="W47" s="13" t="s">
        <v>121</v>
      </c>
      <c r="X47" s="13">
        <v>0.2</v>
      </c>
      <c r="Y47" s="9">
        <v>-1</v>
      </c>
      <c r="Z47" s="9"/>
      <c r="AA47" s="12" t="s">
        <v>123</v>
      </c>
      <c r="AB47" s="12" t="s">
        <v>122</v>
      </c>
      <c r="AC47" s="12" t="s">
        <v>146</v>
      </c>
      <c r="AD47" s="9"/>
      <c r="AE47" s="9" t="s">
        <v>1107</v>
      </c>
      <c r="AF47" s="35" t="s">
        <v>1109</v>
      </c>
    </row>
    <row r="48" spans="1:32" s="6" customFormat="1">
      <c r="A48" s="7">
        <v>43910</v>
      </c>
      <c r="B48" s="26" t="s">
        <v>873</v>
      </c>
      <c r="C48" s="9" t="s">
        <v>881</v>
      </c>
      <c r="D48" s="10">
        <v>5.078703703703704E-2</v>
      </c>
      <c r="E48" s="9" t="s">
        <v>1112</v>
      </c>
      <c r="F48" s="11">
        <v>12</v>
      </c>
      <c r="G48" s="11">
        <v>10.7</v>
      </c>
      <c r="H48" s="11">
        <v>11.3</v>
      </c>
      <c r="I48" s="11">
        <v>12.6</v>
      </c>
      <c r="J48" s="11">
        <v>13.4</v>
      </c>
      <c r="K48" s="11">
        <v>13.8</v>
      </c>
      <c r="L48" s="30">
        <f>SUM(F48:H48)</f>
        <v>34</v>
      </c>
      <c r="M48" s="30">
        <f>SUM(I48:K48)</f>
        <v>39.799999999999997</v>
      </c>
      <c r="N48" s="31">
        <f>SUM(F48:J48)</f>
        <v>60</v>
      </c>
      <c r="O48" s="12" t="s">
        <v>158</v>
      </c>
      <c r="P48" s="12" t="s">
        <v>889</v>
      </c>
      <c r="Q48" s="14" t="s">
        <v>228</v>
      </c>
      <c r="R48" s="14" t="s">
        <v>183</v>
      </c>
      <c r="S48" s="14" t="s">
        <v>252</v>
      </c>
      <c r="T48" s="13">
        <v>6.6</v>
      </c>
      <c r="U48" s="13">
        <v>6.2</v>
      </c>
      <c r="V48" s="13">
        <v>1</v>
      </c>
      <c r="W48" s="13" t="s">
        <v>121</v>
      </c>
      <c r="X48" s="13">
        <v>1</v>
      </c>
      <c r="Y48" s="9" t="s">
        <v>298</v>
      </c>
      <c r="Z48" s="9"/>
      <c r="AA48" s="12" t="s">
        <v>124</v>
      </c>
      <c r="AB48" s="12" t="s">
        <v>123</v>
      </c>
      <c r="AC48" s="12" t="s">
        <v>134</v>
      </c>
      <c r="AD48" s="9" t="s">
        <v>1108</v>
      </c>
      <c r="AE48" s="9" t="s">
        <v>1113</v>
      </c>
      <c r="AF48" s="35" t="s">
        <v>1114</v>
      </c>
    </row>
    <row r="49" spans="1:32" s="6" customFormat="1">
      <c r="A49" s="7">
        <v>43910</v>
      </c>
      <c r="B49" s="29" t="s">
        <v>873</v>
      </c>
      <c r="C49" s="9" t="s">
        <v>881</v>
      </c>
      <c r="D49" s="10">
        <v>5.0057870370370371E-2</v>
      </c>
      <c r="E49" s="9" t="s">
        <v>1118</v>
      </c>
      <c r="F49" s="11">
        <v>11.9</v>
      </c>
      <c r="G49" s="11">
        <v>10.6</v>
      </c>
      <c r="H49" s="11">
        <v>11.2</v>
      </c>
      <c r="I49" s="11">
        <v>12</v>
      </c>
      <c r="J49" s="11">
        <v>12.8</v>
      </c>
      <c r="K49" s="11">
        <v>14</v>
      </c>
      <c r="L49" s="30">
        <f>SUM(F49:H49)</f>
        <v>33.700000000000003</v>
      </c>
      <c r="M49" s="30">
        <f>SUM(I49:K49)</f>
        <v>38.799999999999997</v>
      </c>
      <c r="N49" s="31">
        <f>SUM(F49:J49)</f>
        <v>58.5</v>
      </c>
      <c r="O49" s="12" t="s">
        <v>158</v>
      </c>
      <c r="P49" s="12" t="s">
        <v>889</v>
      </c>
      <c r="Q49" s="14" t="s">
        <v>262</v>
      </c>
      <c r="R49" s="14" t="s">
        <v>174</v>
      </c>
      <c r="S49" s="14" t="s">
        <v>1119</v>
      </c>
      <c r="T49" s="13">
        <v>6.6</v>
      </c>
      <c r="U49" s="13">
        <v>6.2</v>
      </c>
      <c r="V49" s="13">
        <v>-0.3</v>
      </c>
      <c r="W49" s="13" t="s">
        <v>121</v>
      </c>
      <c r="X49" s="13" t="s">
        <v>298</v>
      </c>
      <c r="Y49" s="9">
        <v>-0.3</v>
      </c>
      <c r="Z49" s="9"/>
      <c r="AA49" s="12" t="s">
        <v>123</v>
      </c>
      <c r="AB49" s="12" t="s">
        <v>122</v>
      </c>
      <c r="AC49" s="12" t="s">
        <v>146</v>
      </c>
      <c r="AD49" s="9" t="s">
        <v>1108</v>
      </c>
      <c r="AE49" s="9" t="s">
        <v>1120</v>
      </c>
      <c r="AF49" s="35" t="s">
        <v>1121</v>
      </c>
    </row>
    <row r="50" spans="1:32" s="6" customFormat="1">
      <c r="A50" s="7">
        <v>43910</v>
      </c>
      <c r="B50" s="29" t="s">
        <v>877</v>
      </c>
      <c r="C50" s="9" t="s">
        <v>881</v>
      </c>
      <c r="D50" s="10">
        <v>4.9375000000000002E-2</v>
      </c>
      <c r="E50" s="9" t="s">
        <v>1130</v>
      </c>
      <c r="F50" s="11">
        <v>12.1</v>
      </c>
      <c r="G50" s="11">
        <v>10.4</v>
      </c>
      <c r="H50" s="11">
        <v>11.1</v>
      </c>
      <c r="I50" s="11">
        <v>11.9</v>
      </c>
      <c r="J50" s="11">
        <v>12.3</v>
      </c>
      <c r="K50" s="11">
        <v>13.8</v>
      </c>
      <c r="L50" s="30">
        <f>SUM(F50:H50)</f>
        <v>33.6</v>
      </c>
      <c r="M50" s="30">
        <f>SUM(I50:K50)</f>
        <v>38</v>
      </c>
      <c r="N50" s="31">
        <f>SUM(F50:J50)</f>
        <v>57.8</v>
      </c>
      <c r="O50" s="12" t="s">
        <v>158</v>
      </c>
      <c r="P50" s="12" t="s">
        <v>889</v>
      </c>
      <c r="Q50" s="14" t="s">
        <v>442</v>
      </c>
      <c r="R50" s="14" t="s">
        <v>1132</v>
      </c>
      <c r="S50" s="14" t="s">
        <v>457</v>
      </c>
      <c r="T50" s="13">
        <v>6.6</v>
      </c>
      <c r="U50" s="13">
        <v>6.2</v>
      </c>
      <c r="V50" s="13">
        <v>-0.3</v>
      </c>
      <c r="W50" s="13" t="s">
        <v>121</v>
      </c>
      <c r="X50" s="13">
        <v>0.3</v>
      </c>
      <c r="Y50" s="9">
        <v>-0.6</v>
      </c>
      <c r="Z50" s="9"/>
      <c r="AA50" s="12" t="s">
        <v>122</v>
      </c>
      <c r="AB50" s="12" t="s">
        <v>122</v>
      </c>
      <c r="AC50" s="12" t="s">
        <v>146</v>
      </c>
      <c r="AD50" s="9" t="s">
        <v>1108</v>
      </c>
      <c r="AE50" s="9" t="s">
        <v>1131</v>
      </c>
      <c r="AF50" s="35" t="s">
        <v>1133</v>
      </c>
    </row>
    <row r="51" spans="1:32" s="6" customFormat="1">
      <c r="A51" s="7">
        <v>43911</v>
      </c>
      <c r="B51" s="29" t="s">
        <v>873</v>
      </c>
      <c r="C51" s="9" t="s">
        <v>881</v>
      </c>
      <c r="D51" s="10">
        <v>5.0034722222222223E-2</v>
      </c>
      <c r="E51" s="9" t="s">
        <v>1149</v>
      </c>
      <c r="F51" s="11">
        <v>12</v>
      </c>
      <c r="G51" s="11">
        <v>10.7</v>
      </c>
      <c r="H51" s="11">
        <v>11.4</v>
      </c>
      <c r="I51" s="11">
        <v>11.9</v>
      </c>
      <c r="J51" s="11">
        <v>12.4</v>
      </c>
      <c r="K51" s="11">
        <v>13.9</v>
      </c>
      <c r="L51" s="30">
        <f t="shared" ref="L51:L56" si="21">SUM(F51:H51)</f>
        <v>34.1</v>
      </c>
      <c r="M51" s="30">
        <f t="shared" ref="M51:M56" si="22">SUM(I51:K51)</f>
        <v>38.200000000000003</v>
      </c>
      <c r="N51" s="31">
        <f t="shared" ref="N51:N56" si="23">SUM(F51:J51)</f>
        <v>58.4</v>
      </c>
      <c r="O51" s="12" t="s">
        <v>158</v>
      </c>
      <c r="P51" s="12" t="s">
        <v>889</v>
      </c>
      <c r="Q51" s="14" t="s">
        <v>161</v>
      </c>
      <c r="R51" s="14" t="s">
        <v>206</v>
      </c>
      <c r="S51" s="14" t="s">
        <v>161</v>
      </c>
      <c r="T51" s="13">
        <v>3</v>
      </c>
      <c r="U51" s="13">
        <v>4.5999999999999996</v>
      </c>
      <c r="V51" s="13">
        <v>-0.5</v>
      </c>
      <c r="W51" s="13" t="s">
        <v>121</v>
      </c>
      <c r="X51" s="13">
        <v>0.2</v>
      </c>
      <c r="Y51" s="9">
        <v>-0.7</v>
      </c>
      <c r="Z51" s="9"/>
      <c r="AA51" s="12" t="s">
        <v>123</v>
      </c>
      <c r="AB51" s="12" t="s">
        <v>122</v>
      </c>
      <c r="AC51" s="12" t="s">
        <v>134</v>
      </c>
      <c r="AD51" s="9"/>
      <c r="AE51" s="9" t="s">
        <v>1151</v>
      </c>
      <c r="AF51" s="35" t="s">
        <v>1150</v>
      </c>
    </row>
    <row r="52" spans="1:32" s="6" customFormat="1">
      <c r="A52" s="7">
        <v>43911</v>
      </c>
      <c r="B52" s="26" t="s">
        <v>877</v>
      </c>
      <c r="C52" s="9" t="s">
        <v>881</v>
      </c>
      <c r="D52" s="10">
        <v>5.004629629629629E-2</v>
      </c>
      <c r="E52" s="9" t="s">
        <v>1164</v>
      </c>
      <c r="F52" s="11">
        <v>12.1</v>
      </c>
      <c r="G52" s="11">
        <v>10.9</v>
      </c>
      <c r="H52" s="11">
        <v>12</v>
      </c>
      <c r="I52" s="11">
        <v>12.5</v>
      </c>
      <c r="J52" s="11">
        <v>12.1</v>
      </c>
      <c r="K52" s="11">
        <v>12.8</v>
      </c>
      <c r="L52" s="30">
        <f t="shared" si="21"/>
        <v>35</v>
      </c>
      <c r="M52" s="30">
        <f t="shared" si="22"/>
        <v>37.400000000000006</v>
      </c>
      <c r="N52" s="31">
        <f t="shared" si="23"/>
        <v>59.6</v>
      </c>
      <c r="O52" s="12" t="s">
        <v>155</v>
      </c>
      <c r="P52" s="12" t="s">
        <v>913</v>
      </c>
      <c r="Q52" s="14" t="s">
        <v>271</v>
      </c>
      <c r="R52" s="14" t="s">
        <v>161</v>
      </c>
      <c r="S52" s="14" t="s">
        <v>234</v>
      </c>
      <c r="T52" s="13">
        <v>3</v>
      </c>
      <c r="U52" s="13">
        <v>4.5999999999999996</v>
      </c>
      <c r="V52" s="13">
        <v>0.5</v>
      </c>
      <c r="W52" s="13" t="s">
        <v>121</v>
      </c>
      <c r="X52" s="13">
        <v>1.2</v>
      </c>
      <c r="Y52" s="9">
        <v>-0.7</v>
      </c>
      <c r="Z52" s="9"/>
      <c r="AA52" s="12" t="s">
        <v>124</v>
      </c>
      <c r="AB52" s="12" t="s">
        <v>123</v>
      </c>
      <c r="AC52" s="12" t="s">
        <v>134</v>
      </c>
      <c r="AD52" s="9"/>
      <c r="AE52" s="9" t="s">
        <v>1165</v>
      </c>
      <c r="AF52" s="35" t="s">
        <v>1166</v>
      </c>
    </row>
    <row r="53" spans="1:32" s="6" customFormat="1">
      <c r="A53" s="7">
        <v>43911</v>
      </c>
      <c r="B53" s="29" t="s">
        <v>133</v>
      </c>
      <c r="C53" s="9" t="s">
        <v>881</v>
      </c>
      <c r="D53" s="10">
        <v>4.7997685185185185E-2</v>
      </c>
      <c r="E53" s="42" t="s">
        <v>1174</v>
      </c>
      <c r="F53" s="11">
        <v>12</v>
      </c>
      <c r="G53" s="11">
        <v>10.5</v>
      </c>
      <c r="H53" s="11">
        <v>11.3</v>
      </c>
      <c r="I53" s="11">
        <v>11.8</v>
      </c>
      <c r="J53" s="11">
        <v>11.9</v>
      </c>
      <c r="K53" s="11">
        <v>12.2</v>
      </c>
      <c r="L53" s="30">
        <f t="shared" si="21"/>
        <v>33.799999999999997</v>
      </c>
      <c r="M53" s="30">
        <f t="shared" si="22"/>
        <v>35.900000000000006</v>
      </c>
      <c r="N53" s="31">
        <f t="shared" si="23"/>
        <v>57.499999999999993</v>
      </c>
      <c r="O53" s="12" t="s">
        <v>143</v>
      </c>
      <c r="P53" s="12" t="s">
        <v>913</v>
      </c>
      <c r="Q53" s="14" t="s">
        <v>174</v>
      </c>
      <c r="R53" s="14" t="s">
        <v>1145</v>
      </c>
      <c r="S53" s="14" t="s">
        <v>461</v>
      </c>
      <c r="T53" s="13">
        <v>3</v>
      </c>
      <c r="U53" s="13">
        <v>4.5999999999999996</v>
      </c>
      <c r="V53" s="13">
        <v>-0.5</v>
      </c>
      <c r="W53" s="13" t="s">
        <v>121</v>
      </c>
      <c r="X53" s="13">
        <v>0.2</v>
      </c>
      <c r="Y53" s="9">
        <v>-0.7</v>
      </c>
      <c r="Z53" s="9"/>
      <c r="AA53" s="12" t="s">
        <v>123</v>
      </c>
      <c r="AB53" s="12" t="s">
        <v>123</v>
      </c>
      <c r="AC53" s="12" t="s">
        <v>134</v>
      </c>
      <c r="AD53" s="9"/>
      <c r="AE53" s="9" t="s">
        <v>1175</v>
      </c>
      <c r="AF53" s="35" t="s">
        <v>1173</v>
      </c>
    </row>
    <row r="54" spans="1:32" s="6" customFormat="1">
      <c r="A54" s="7">
        <v>43912</v>
      </c>
      <c r="B54" s="29" t="s">
        <v>873</v>
      </c>
      <c r="C54" s="9" t="s">
        <v>881</v>
      </c>
      <c r="D54" s="10">
        <v>4.9999999999999996E-2</v>
      </c>
      <c r="E54" s="9" t="s">
        <v>1180</v>
      </c>
      <c r="F54" s="11">
        <v>12.1</v>
      </c>
      <c r="G54" s="11">
        <v>10.9</v>
      </c>
      <c r="H54" s="11">
        <v>11.8</v>
      </c>
      <c r="I54" s="11">
        <v>12.3</v>
      </c>
      <c r="J54" s="11">
        <v>12.2</v>
      </c>
      <c r="K54" s="11">
        <v>12.7</v>
      </c>
      <c r="L54" s="30">
        <f t="shared" si="21"/>
        <v>34.799999999999997</v>
      </c>
      <c r="M54" s="30">
        <f t="shared" si="22"/>
        <v>37.200000000000003</v>
      </c>
      <c r="N54" s="31">
        <f t="shared" si="23"/>
        <v>59.3</v>
      </c>
      <c r="O54" s="12" t="s">
        <v>143</v>
      </c>
      <c r="P54" s="12" t="s">
        <v>913</v>
      </c>
      <c r="Q54" s="14" t="s">
        <v>1181</v>
      </c>
      <c r="R54" s="14" t="s">
        <v>1182</v>
      </c>
      <c r="S54" s="14" t="s">
        <v>1183</v>
      </c>
      <c r="T54" s="13">
        <v>3.5</v>
      </c>
      <c r="U54" s="13">
        <v>3.7</v>
      </c>
      <c r="V54" s="13">
        <v>-0.8</v>
      </c>
      <c r="W54" s="13" t="s">
        <v>121</v>
      </c>
      <c r="X54" s="13">
        <v>-0.2</v>
      </c>
      <c r="Y54" s="9">
        <v>-0.6</v>
      </c>
      <c r="Z54" s="9"/>
      <c r="AA54" s="12" t="s">
        <v>123</v>
      </c>
      <c r="AB54" s="12" t="s">
        <v>123</v>
      </c>
      <c r="AC54" s="12" t="s">
        <v>146</v>
      </c>
      <c r="AD54" s="9"/>
      <c r="AE54" s="9" t="s">
        <v>1184</v>
      </c>
      <c r="AF54" s="35" t="s">
        <v>1185</v>
      </c>
    </row>
    <row r="55" spans="1:32" s="6" customFormat="1">
      <c r="A55" s="7">
        <v>43912</v>
      </c>
      <c r="B55" s="29" t="s">
        <v>877</v>
      </c>
      <c r="C55" s="9" t="s">
        <v>881</v>
      </c>
      <c r="D55" s="10">
        <v>4.9999999999999996E-2</v>
      </c>
      <c r="E55" s="9" t="s">
        <v>1190</v>
      </c>
      <c r="F55" s="11">
        <v>12.1</v>
      </c>
      <c r="G55" s="11">
        <v>11.2</v>
      </c>
      <c r="H55" s="11">
        <v>11.7</v>
      </c>
      <c r="I55" s="11">
        <v>12</v>
      </c>
      <c r="J55" s="11">
        <v>11.9</v>
      </c>
      <c r="K55" s="11">
        <v>13.1</v>
      </c>
      <c r="L55" s="30">
        <f t="shared" si="21"/>
        <v>35</v>
      </c>
      <c r="M55" s="30">
        <f t="shared" si="22"/>
        <v>37</v>
      </c>
      <c r="N55" s="31">
        <f t="shared" si="23"/>
        <v>58.9</v>
      </c>
      <c r="O55" s="12" t="s">
        <v>155</v>
      </c>
      <c r="P55" s="12" t="s">
        <v>913</v>
      </c>
      <c r="Q55" s="14" t="s">
        <v>1073</v>
      </c>
      <c r="R55" s="14" t="s">
        <v>168</v>
      </c>
      <c r="S55" s="14" t="s">
        <v>1191</v>
      </c>
      <c r="T55" s="13">
        <v>3.5</v>
      </c>
      <c r="U55" s="13">
        <v>3.7</v>
      </c>
      <c r="V55" s="13">
        <v>0.1</v>
      </c>
      <c r="W55" s="13" t="s">
        <v>121</v>
      </c>
      <c r="X55" s="13">
        <v>0.7</v>
      </c>
      <c r="Y55" s="9">
        <v>-0.6</v>
      </c>
      <c r="Z55" s="9"/>
      <c r="AA55" s="12" t="s">
        <v>122</v>
      </c>
      <c r="AB55" s="12" t="s">
        <v>122</v>
      </c>
      <c r="AC55" s="12" t="s">
        <v>134</v>
      </c>
      <c r="AD55" s="9"/>
      <c r="AE55" s="9" t="s">
        <v>1192</v>
      </c>
      <c r="AF55" s="35" t="s">
        <v>1193</v>
      </c>
    </row>
    <row r="56" spans="1:32" s="6" customFormat="1">
      <c r="A56" s="7">
        <v>43912</v>
      </c>
      <c r="B56" s="29" t="s">
        <v>872</v>
      </c>
      <c r="C56" s="9" t="s">
        <v>881</v>
      </c>
      <c r="D56" s="10">
        <v>4.9340277777777775E-2</v>
      </c>
      <c r="E56" s="9" t="s">
        <v>937</v>
      </c>
      <c r="F56" s="11">
        <v>12.1</v>
      </c>
      <c r="G56" s="11">
        <v>10.8</v>
      </c>
      <c r="H56" s="11">
        <v>11.6</v>
      </c>
      <c r="I56" s="11">
        <v>12.1</v>
      </c>
      <c r="J56" s="11">
        <v>12</v>
      </c>
      <c r="K56" s="11">
        <v>12.7</v>
      </c>
      <c r="L56" s="30">
        <f t="shared" si="21"/>
        <v>34.5</v>
      </c>
      <c r="M56" s="30">
        <f t="shared" si="22"/>
        <v>36.799999999999997</v>
      </c>
      <c r="N56" s="31">
        <f t="shared" si="23"/>
        <v>58.6</v>
      </c>
      <c r="O56" s="12" t="s">
        <v>143</v>
      </c>
      <c r="P56" s="12" t="s">
        <v>913</v>
      </c>
      <c r="Q56" s="14" t="s">
        <v>261</v>
      </c>
      <c r="R56" s="14" t="s">
        <v>271</v>
      </c>
      <c r="S56" s="14" t="s">
        <v>174</v>
      </c>
      <c r="T56" s="13">
        <v>3.5</v>
      </c>
      <c r="U56" s="13">
        <v>3.7</v>
      </c>
      <c r="V56" s="13" t="s">
        <v>298</v>
      </c>
      <c r="W56" s="13" t="s">
        <v>121</v>
      </c>
      <c r="X56" s="13">
        <v>0.6</v>
      </c>
      <c r="Y56" s="9">
        <v>-0.6</v>
      </c>
      <c r="Z56" s="9"/>
      <c r="AA56" s="12" t="s">
        <v>122</v>
      </c>
      <c r="AB56" s="12" t="s">
        <v>123</v>
      </c>
      <c r="AC56" s="12" t="s">
        <v>134</v>
      </c>
      <c r="AD56" s="9"/>
      <c r="AE56" s="9" t="s">
        <v>1216</v>
      </c>
      <c r="AF56" s="35" t="s">
        <v>1217</v>
      </c>
    </row>
    <row r="57" spans="1:32" s="6" customFormat="1">
      <c r="A57" s="7">
        <v>43918</v>
      </c>
      <c r="B57" s="26" t="s">
        <v>873</v>
      </c>
      <c r="C57" s="9" t="s">
        <v>881</v>
      </c>
      <c r="D57" s="10">
        <v>4.9375000000000002E-2</v>
      </c>
      <c r="E57" s="9" t="s">
        <v>1219</v>
      </c>
      <c r="F57" s="11">
        <v>12.2</v>
      </c>
      <c r="G57" s="11">
        <v>11</v>
      </c>
      <c r="H57" s="11">
        <v>11.8</v>
      </c>
      <c r="I57" s="11">
        <v>12.2</v>
      </c>
      <c r="J57" s="11">
        <v>12</v>
      </c>
      <c r="K57" s="11">
        <v>12.4</v>
      </c>
      <c r="L57" s="30">
        <f t="shared" ref="L57:L62" si="24">SUM(F57:H57)</f>
        <v>35</v>
      </c>
      <c r="M57" s="30">
        <f t="shared" ref="M57:M62" si="25">SUM(I57:K57)</f>
        <v>36.6</v>
      </c>
      <c r="N57" s="31">
        <f t="shared" ref="N57:N62" si="26">SUM(F57:J57)</f>
        <v>59.2</v>
      </c>
      <c r="O57" s="12" t="s">
        <v>143</v>
      </c>
      <c r="P57" s="12" t="s">
        <v>913</v>
      </c>
      <c r="Q57" s="14" t="s">
        <v>364</v>
      </c>
      <c r="R57" s="14" t="s">
        <v>738</v>
      </c>
      <c r="S57" s="14" t="s">
        <v>234</v>
      </c>
      <c r="T57" s="13">
        <v>3.4</v>
      </c>
      <c r="U57" s="13">
        <v>2.5</v>
      </c>
      <c r="V57" s="13">
        <v>-1.2</v>
      </c>
      <c r="W57" s="13" t="s">
        <v>121</v>
      </c>
      <c r="X57" s="13">
        <v>-0.3</v>
      </c>
      <c r="Y57" s="9">
        <v>-0.9</v>
      </c>
      <c r="Z57" s="9"/>
      <c r="AA57" s="12" t="s">
        <v>126</v>
      </c>
      <c r="AB57" s="12" t="s">
        <v>122</v>
      </c>
      <c r="AC57" s="12" t="s">
        <v>146</v>
      </c>
      <c r="AD57" s="9"/>
      <c r="AE57" s="9" t="s">
        <v>1220</v>
      </c>
      <c r="AF57" s="35" t="s">
        <v>1221</v>
      </c>
    </row>
    <row r="58" spans="1:32" s="6" customFormat="1">
      <c r="A58" s="7">
        <v>43918</v>
      </c>
      <c r="B58" s="29" t="s">
        <v>873</v>
      </c>
      <c r="C58" s="9" t="s">
        <v>881</v>
      </c>
      <c r="D58" s="10">
        <v>5.002314814814815E-2</v>
      </c>
      <c r="E58" s="9" t="s">
        <v>1225</v>
      </c>
      <c r="F58" s="11">
        <v>11.8</v>
      </c>
      <c r="G58" s="11">
        <v>10.5</v>
      </c>
      <c r="H58" s="11">
        <v>11.6</v>
      </c>
      <c r="I58" s="11">
        <v>12.5</v>
      </c>
      <c r="J58" s="11">
        <v>12.3</v>
      </c>
      <c r="K58" s="11">
        <v>13.5</v>
      </c>
      <c r="L58" s="30">
        <f t="shared" si="24"/>
        <v>33.9</v>
      </c>
      <c r="M58" s="30">
        <f t="shared" si="25"/>
        <v>38.299999999999997</v>
      </c>
      <c r="N58" s="31">
        <f t="shared" si="26"/>
        <v>58.7</v>
      </c>
      <c r="O58" s="12" t="s">
        <v>158</v>
      </c>
      <c r="P58" s="12" t="s">
        <v>889</v>
      </c>
      <c r="Q58" s="14" t="s">
        <v>293</v>
      </c>
      <c r="R58" s="14" t="s">
        <v>738</v>
      </c>
      <c r="S58" s="14" t="s">
        <v>1251</v>
      </c>
      <c r="T58" s="13">
        <v>3.4</v>
      </c>
      <c r="U58" s="13">
        <v>2.5</v>
      </c>
      <c r="V58" s="13">
        <v>-0.6</v>
      </c>
      <c r="W58" s="13" t="s">
        <v>121</v>
      </c>
      <c r="X58" s="13">
        <v>0.3</v>
      </c>
      <c r="Y58" s="9">
        <v>-0.9</v>
      </c>
      <c r="Z58" s="9"/>
      <c r="AA58" s="12" t="s">
        <v>122</v>
      </c>
      <c r="AB58" s="12" t="s">
        <v>122</v>
      </c>
      <c r="AC58" s="12" t="s">
        <v>146</v>
      </c>
      <c r="AD58" s="9"/>
      <c r="AE58" s="9" t="s">
        <v>1226</v>
      </c>
      <c r="AF58" s="35" t="s">
        <v>1227</v>
      </c>
    </row>
    <row r="59" spans="1:32" s="6" customFormat="1">
      <c r="A59" s="7">
        <v>43918</v>
      </c>
      <c r="B59" s="29" t="s">
        <v>872</v>
      </c>
      <c r="C59" s="9" t="s">
        <v>881</v>
      </c>
      <c r="D59" s="10">
        <v>4.9328703703703701E-2</v>
      </c>
      <c r="E59" s="9" t="s">
        <v>1250</v>
      </c>
      <c r="F59" s="11">
        <v>11.9</v>
      </c>
      <c r="G59" s="11">
        <v>10.4</v>
      </c>
      <c r="H59" s="11">
        <v>11.4</v>
      </c>
      <c r="I59" s="11">
        <v>12.2</v>
      </c>
      <c r="J59" s="11">
        <v>12.1</v>
      </c>
      <c r="K59" s="11">
        <v>13.2</v>
      </c>
      <c r="L59" s="30">
        <f t="shared" si="24"/>
        <v>33.700000000000003</v>
      </c>
      <c r="M59" s="30">
        <f t="shared" si="25"/>
        <v>37.5</v>
      </c>
      <c r="N59" s="31">
        <f t="shared" si="26"/>
        <v>58.000000000000007</v>
      </c>
      <c r="O59" s="12" t="s">
        <v>143</v>
      </c>
      <c r="P59" s="12" t="s">
        <v>913</v>
      </c>
      <c r="Q59" s="14" t="s">
        <v>282</v>
      </c>
      <c r="R59" s="14" t="s">
        <v>470</v>
      </c>
      <c r="S59" s="14" t="s">
        <v>826</v>
      </c>
      <c r="T59" s="13">
        <v>3.4</v>
      </c>
      <c r="U59" s="13">
        <v>2.5</v>
      </c>
      <c r="V59" s="13">
        <v>-0.1</v>
      </c>
      <c r="W59" s="13" t="s">
        <v>121</v>
      </c>
      <c r="X59" s="13">
        <v>0.6</v>
      </c>
      <c r="Y59" s="9">
        <v>-0.7</v>
      </c>
      <c r="Z59" s="9"/>
      <c r="AA59" s="12" t="s">
        <v>122</v>
      </c>
      <c r="AB59" s="12" t="s">
        <v>122</v>
      </c>
      <c r="AC59" s="12" t="s">
        <v>146</v>
      </c>
      <c r="AD59" s="9"/>
      <c r="AE59" s="9" t="s">
        <v>1255</v>
      </c>
      <c r="AF59" s="35" t="s">
        <v>1260</v>
      </c>
    </row>
    <row r="60" spans="1:32" s="6" customFormat="1">
      <c r="A60" s="7">
        <v>43919</v>
      </c>
      <c r="B60" s="29" t="s">
        <v>873</v>
      </c>
      <c r="C60" s="9" t="s">
        <v>1068</v>
      </c>
      <c r="D60" s="10">
        <v>4.9328703703703701E-2</v>
      </c>
      <c r="E60" s="9" t="s">
        <v>1253</v>
      </c>
      <c r="F60" s="11">
        <v>12</v>
      </c>
      <c r="G60" s="11">
        <v>10.8</v>
      </c>
      <c r="H60" s="11">
        <v>11.2</v>
      </c>
      <c r="I60" s="11">
        <v>12</v>
      </c>
      <c r="J60" s="11">
        <v>12.2</v>
      </c>
      <c r="K60" s="11">
        <v>13</v>
      </c>
      <c r="L60" s="30">
        <f t="shared" si="24"/>
        <v>34</v>
      </c>
      <c r="M60" s="30">
        <f t="shared" si="25"/>
        <v>37.200000000000003</v>
      </c>
      <c r="N60" s="31">
        <f t="shared" si="26"/>
        <v>58.2</v>
      </c>
      <c r="O60" s="12" t="s">
        <v>143</v>
      </c>
      <c r="P60" s="12" t="s">
        <v>913</v>
      </c>
      <c r="Q60" s="14" t="s">
        <v>461</v>
      </c>
      <c r="R60" s="14" t="s">
        <v>351</v>
      </c>
      <c r="S60" s="14" t="s">
        <v>1254</v>
      </c>
      <c r="T60" s="13">
        <v>17.2</v>
      </c>
      <c r="U60" s="13">
        <v>15.7</v>
      </c>
      <c r="V60" s="13">
        <v>-1.6</v>
      </c>
      <c r="W60" s="13" t="s">
        <v>121</v>
      </c>
      <c r="X60" s="13">
        <v>-0.2</v>
      </c>
      <c r="Y60" s="9">
        <v>-1.4</v>
      </c>
      <c r="Z60" s="9"/>
      <c r="AA60" s="12" t="s">
        <v>123</v>
      </c>
      <c r="AB60" s="12" t="s">
        <v>122</v>
      </c>
      <c r="AC60" s="12" t="s">
        <v>146</v>
      </c>
      <c r="AD60" s="9"/>
      <c r="AE60" s="9" t="s">
        <v>1258</v>
      </c>
      <c r="AF60" s="35" t="s">
        <v>1259</v>
      </c>
    </row>
    <row r="61" spans="1:32" s="6" customFormat="1">
      <c r="A61" s="7">
        <v>43921</v>
      </c>
      <c r="B61" s="29" t="s">
        <v>876</v>
      </c>
      <c r="C61" s="9" t="s">
        <v>1005</v>
      </c>
      <c r="D61" s="10">
        <v>4.9409722222222223E-2</v>
      </c>
      <c r="E61" s="9" t="s">
        <v>1270</v>
      </c>
      <c r="F61" s="11">
        <v>11.9</v>
      </c>
      <c r="G61" s="11">
        <v>11</v>
      </c>
      <c r="H61" s="11">
        <v>11.9</v>
      </c>
      <c r="I61" s="11">
        <v>12.3</v>
      </c>
      <c r="J61" s="11">
        <v>12</v>
      </c>
      <c r="K61" s="11">
        <v>12.8</v>
      </c>
      <c r="L61" s="30">
        <f t="shared" si="24"/>
        <v>34.799999999999997</v>
      </c>
      <c r="M61" s="30">
        <f t="shared" si="25"/>
        <v>37.1</v>
      </c>
      <c r="N61" s="31">
        <f t="shared" si="26"/>
        <v>59.099999999999994</v>
      </c>
      <c r="O61" s="12" t="s">
        <v>155</v>
      </c>
      <c r="P61" s="12" t="s">
        <v>913</v>
      </c>
      <c r="Q61" s="14" t="s">
        <v>424</v>
      </c>
      <c r="R61" s="14" t="s">
        <v>228</v>
      </c>
      <c r="S61" s="14" t="s">
        <v>183</v>
      </c>
      <c r="T61" s="13">
        <v>9.6999999999999993</v>
      </c>
      <c r="U61" s="13">
        <v>8.4</v>
      </c>
      <c r="V61" s="13">
        <v>-0.2</v>
      </c>
      <c r="W61" s="13" t="s">
        <v>121</v>
      </c>
      <c r="X61" s="13">
        <v>0.4</v>
      </c>
      <c r="Y61" s="9">
        <v>-0.6</v>
      </c>
      <c r="Z61" s="9"/>
      <c r="AA61" s="12" t="s">
        <v>122</v>
      </c>
      <c r="AB61" s="12" t="s">
        <v>122</v>
      </c>
      <c r="AC61" s="12" t="s">
        <v>134</v>
      </c>
      <c r="AD61" s="9"/>
      <c r="AE61" s="9" t="s">
        <v>1268</v>
      </c>
      <c r="AF61" s="35" t="s">
        <v>1269</v>
      </c>
    </row>
    <row r="62" spans="1:32" s="6" customFormat="1">
      <c r="A62" s="7">
        <v>43921</v>
      </c>
      <c r="B62" s="29" t="s">
        <v>877</v>
      </c>
      <c r="C62" s="9" t="s">
        <v>1005</v>
      </c>
      <c r="D62" s="10">
        <v>4.9363425925925929E-2</v>
      </c>
      <c r="E62" s="9" t="s">
        <v>1274</v>
      </c>
      <c r="F62" s="11">
        <v>11.9</v>
      </c>
      <c r="G62" s="11">
        <v>10.6</v>
      </c>
      <c r="H62" s="11">
        <v>11.2</v>
      </c>
      <c r="I62" s="11">
        <v>12.1</v>
      </c>
      <c r="J62" s="11">
        <v>12.6</v>
      </c>
      <c r="K62" s="11">
        <v>13.1</v>
      </c>
      <c r="L62" s="30">
        <f t="shared" si="24"/>
        <v>33.700000000000003</v>
      </c>
      <c r="M62" s="30">
        <f t="shared" si="25"/>
        <v>37.799999999999997</v>
      </c>
      <c r="N62" s="31">
        <f t="shared" si="26"/>
        <v>58.400000000000006</v>
      </c>
      <c r="O62" s="12" t="s">
        <v>158</v>
      </c>
      <c r="P62" s="12" t="s">
        <v>889</v>
      </c>
      <c r="Q62" s="14" t="s">
        <v>351</v>
      </c>
      <c r="R62" s="14" t="s">
        <v>161</v>
      </c>
      <c r="S62" s="14" t="s">
        <v>269</v>
      </c>
      <c r="T62" s="13">
        <v>9.6999999999999993</v>
      </c>
      <c r="U62" s="13">
        <v>8.4</v>
      </c>
      <c r="V62" s="13">
        <v>-0.4</v>
      </c>
      <c r="W62" s="13" t="s">
        <v>121</v>
      </c>
      <c r="X62" s="13">
        <v>0.2</v>
      </c>
      <c r="Y62" s="9">
        <v>-0.6</v>
      </c>
      <c r="Z62" s="9"/>
      <c r="AA62" s="12" t="s">
        <v>123</v>
      </c>
      <c r="AB62" s="12" t="s">
        <v>122</v>
      </c>
      <c r="AC62" s="12" t="s">
        <v>560</v>
      </c>
      <c r="AD62" s="9"/>
      <c r="AE62" s="9" t="s">
        <v>1275</v>
      </c>
      <c r="AF62" s="35" t="s">
        <v>1276</v>
      </c>
    </row>
    <row r="63" spans="1:32" s="6" customFormat="1">
      <c r="A63" s="7">
        <v>43925</v>
      </c>
      <c r="B63" s="26" t="s">
        <v>873</v>
      </c>
      <c r="C63" s="9" t="s">
        <v>1005</v>
      </c>
      <c r="D63" s="10">
        <v>5.004629629629629E-2</v>
      </c>
      <c r="E63" s="9" t="s">
        <v>1289</v>
      </c>
      <c r="F63" s="11">
        <v>12.3</v>
      </c>
      <c r="G63" s="11">
        <v>10.6</v>
      </c>
      <c r="H63" s="11">
        <v>11.8</v>
      </c>
      <c r="I63" s="11">
        <v>12.1</v>
      </c>
      <c r="J63" s="11">
        <v>12.3</v>
      </c>
      <c r="K63" s="11">
        <v>13.3</v>
      </c>
      <c r="L63" s="30">
        <f t="shared" ref="L63:L68" si="27">SUM(F63:H63)</f>
        <v>34.700000000000003</v>
      </c>
      <c r="M63" s="30">
        <f t="shared" ref="M63:M68" si="28">SUM(I63:K63)</f>
        <v>37.700000000000003</v>
      </c>
      <c r="N63" s="31">
        <f t="shared" ref="N63:N68" si="29">SUM(F63:J63)</f>
        <v>59.100000000000009</v>
      </c>
      <c r="O63" s="12" t="s">
        <v>143</v>
      </c>
      <c r="P63" s="12" t="s">
        <v>913</v>
      </c>
      <c r="Q63" s="14" t="s">
        <v>351</v>
      </c>
      <c r="R63" s="14" t="s">
        <v>183</v>
      </c>
      <c r="S63" s="14" t="s">
        <v>293</v>
      </c>
      <c r="T63" s="13">
        <v>9.1</v>
      </c>
      <c r="U63" s="13">
        <v>8.3000000000000007</v>
      </c>
      <c r="V63" s="13">
        <v>-0.4</v>
      </c>
      <c r="W63" s="13" t="s">
        <v>121</v>
      </c>
      <c r="X63" s="13">
        <v>0.5</v>
      </c>
      <c r="Y63" s="9">
        <v>-0.9</v>
      </c>
      <c r="Z63" s="9"/>
      <c r="AA63" s="12" t="s">
        <v>122</v>
      </c>
      <c r="AB63" s="12" t="s">
        <v>123</v>
      </c>
      <c r="AC63" s="12" t="s">
        <v>134</v>
      </c>
      <c r="AD63" s="9"/>
      <c r="AE63" s="9" t="s">
        <v>1290</v>
      </c>
      <c r="AF63" s="35" t="s">
        <v>1291</v>
      </c>
    </row>
    <row r="64" spans="1:32" s="6" customFormat="1">
      <c r="A64" s="7">
        <v>43925</v>
      </c>
      <c r="B64" s="29" t="s">
        <v>873</v>
      </c>
      <c r="C64" s="9" t="s">
        <v>1005</v>
      </c>
      <c r="D64" s="10">
        <v>5.0011574074074076E-2</v>
      </c>
      <c r="E64" s="9" t="s">
        <v>1295</v>
      </c>
      <c r="F64" s="11">
        <v>12.3</v>
      </c>
      <c r="G64" s="11">
        <v>11.2</v>
      </c>
      <c r="H64" s="11">
        <v>11.6</v>
      </c>
      <c r="I64" s="11">
        <v>11.8</v>
      </c>
      <c r="J64" s="11">
        <v>12.1</v>
      </c>
      <c r="K64" s="11">
        <v>13.1</v>
      </c>
      <c r="L64" s="30">
        <f t="shared" si="27"/>
        <v>35.1</v>
      </c>
      <c r="M64" s="30">
        <f t="shared" si="28"/>
        <v>37</v>
      </c>
      <c r="N64" s="31">
        <f t="shared" si="29"/>
        <v>59.000000000000007</v>
      </c>
      <c r="O64" s="12" t="s">
        <v>143</v>
      </c>
      <c r="P64" s="12" t="s">
        <v>913</v>
      </c>
      <c r="Q64" s="14" t="s">
        <v>206</v>
      </c>
      <c r="R64" s="14" t="s">
        <v>174</v>
      </c>
      <c r="S64" s="14" t="s">
        <v>269</v>
      </c>
      <c r="T64" s="13">
        <v>9.1</v>
      </c>
      <c r="U64" s="13">
        <v>8.3000000000000007</v>
      </c>
      <c r="V64" s="13">
        <v>-0.7</v>
      </c>
      <c r="W64" s="13" t="s">
        <v>121</v>
      </c>
      <c r="X64" s="13">
        <v>0.2</v>
      </c>
      <c r="Y64" s="9">
        <v>-0.9</v>
      </c>
      <c r="Z64" s="9"/>
      <c r="AA64" s="12" t="s">
        <v>123</v>
      </c>
      <c r="AB64" s="12" t="s">
        <v>122</v>
      </c>
      <c r="AC64" s="12" t="s">
        <v>134</v>
      </c>
      <c r="AD64" s="9"/>
      <c r="AE64" s="9" t="s">
        <v>1319</v>
      </c>
      <c r="AF64" s="35" t="s">
        <v>1320</v>
      </c>
    </row>
    <row r="65" spans="1:32" s="6" customFormat="1">
      <c r="A65" s="7">
        <v>43925</v>
      </c>
      <c r="B65" s="29" t="s">
        <v>872</v>
      </c>
      <c r="C65" s="9" t="s">
        <v>881</v>
      </c>
      <c r="D65" s="10">
        <v>4.9317129629629634E-2</v>
      </c>
      <c r="E65" s="9" t="s">
        <v>1316</v>
      </c>
      <c r="F65" s="11">
        <v>12.2</v>
      </c>
      <c r="G65" s="11">
        <v>10.8</v>
      </c>
      <c r="H65" s="11">
        <v>11.5</v>
      </c>
      <c r="I65" s="11">
        <v>11.9</v>
      </c>
      <c r="J65" s="11">
        <v>11.9</v>
      </c>
      <c r="K65" s="11">
        <v>12.8</v>
      </c>
      <c r="L65" s="30">
        <f t="shared" si="27"/>
        <v>34.5</v>
      </c>
      <c r="M65" s="30">
        <f t="shared" si="28"/>
        <v>36.6</v>
      </c>
      <c r="N65" s="31">
        <f t="shared" si="29"/>
        <v>58.3</v>
      </c>
      <c r="O65" s="12" t="s">
        <v>143</v>
      </c>
      <c r="P65" s="12" t="s">
        <v>913</v>
      </c>
      <c r="Q65" s="14" t="s">
        <v>375</v>
      </c>
      <c r="R65" s="14" t="s">
        <v>161</v>
      </c>
      <c r="S65" s="14" t="s">
        <v>169</v>
      </c>
      <c r="T65" s="13">
        <v>9.1</v>
      </c>
      <c r="U65" s="13">
        <v>8.3000000000000007</v>
      </c>
      <c r="V65" s="13">
        <v>-0.2</v>
      </c>
      <c r="W65" s="13" t="s">
        <v>121</v>
      </c>
      <c r="X65" s="13">
        <v>0.5</v>
      </c>
      <c r="Y65" s="9">
        <v>-0.7</v>
      </c>
      <c r="Z65" s="9"/>
      <c r="AA65" s="12" t="s">
        <v>122</v>
      </c>
      <c r="AB65" s="12" t="s">
        <v>123</v>
      </c>
      <c r="AC65" s="12" t="s">
        <v>134</v>
      </c>
      <c r="AD65" s="9"/>
      <c r="AE65" s="9" t="s">
        <v>1318</v>
      </c>
      <c r="AF65" s="35" t="s">
        <v>1317</v>
      </c>
    </row>
    <row r="66" spans="1:32" s="6" customFormat="1">
      <c r="A66" s="7">
        <v>43926</v>
      </c>
      <c r="B66" s="29" t="s">
        <v>873</v>
      </c>
      <c r="C66" s="9" t="s">
        <v>881</v>
      </c>
      <c r="D66" s="10">
        <v>5.0034722222222223E-2</v>
      </c>
      <c r="E66" s="9" t="s">
        <v>1324</v>
      </c>
      <c r="F66" s="11">
        <v>12.2</v>
      </c>
      <c r="G66" s="11">
        <v>10.7</v>
      </c>
      <c r="H66" s="11">
        <v>11.4</v>
      </c>
      <c r="I66" s="11">
        <v>12.5</v>
      </c>
      <c r="J66" s="11">
        <v>12.5</v>
      </c>
      <c r="K66" s="11">
        <v>13</v>
      </c>
      <c r="L66" s="30">
        <f t="shared" si="27"/>
        <v>34.299999999999997</v>
      </c>
      <c r="M66" s="30">
        <f t="shared" si="28"/>
        <v>38</v>
      </c>
      <c r="N66" s="31">
        <f t="shared" si="29"/>
        <v>59.3</v>
      </c>
      <c r="O66" s="12" t="s">
        <v>143</v>
      </c>
      <c r="P66" s="12" t="s">
        <v>889</v>
      </c>
      <c r="Q66" s="14" t="s">
        <v>182</v>
      </c>
      <c r="R66" s="14" t="s">
        <v>1325</v>
      </c>
      <c r="S66" s="14" t="s">
        <v>1183</v>
      </c>
      <c r="T66" s="13">
        <v>8</v>
      </c>
      <c r="U66" s="13">
        <v>7.2</v>
      </c>
      <c r="V66" s="13">
        <v>-0.5</v>
      </c>
      <c r="W66" s="13" t="s">
        <v>121</v>
      </c>
      <c r="X66" s="13">
        <v>0.1</v>
      </c>
      <c r="Y66" s="9">
        <v>-0.6</v>
      </c>
      <c r="Z66" s="9"/>
      <c r="AA66" s="12" t="s">
        <v>123</v>
      </c>
      <c r="AB66" s="12" t="s">
        <v>122</v>
      </c>
      <c r="AC66" s="12" t="s">
        <v>146</v>
      </c>
      <c r="AD66" s="9"/>
      <c r="AE66" s="9" t="s">
        <v>1326</v>
      </c>
      <c r="AF66" s="35" t="s">
        <v>1327</v>
      </c>
    </row>
    <row r="67" spans="1:32" s="6" customFormat="1">
      <c r="A67" s="7">
        <v>43926</v>
      </c>
      <c r="B67" s="29" t="s">
        <v>877</v>
      </c>
      <c r="C67" s="9" t="s">
        <v>881</v>
      </c>
      <c r="D67" s="10">
        <v>4.8645833333333333E-2</v>
      </c>
      <c r="E67" s="9" t="s">
        <v>1334</v>
      </c>
      <c r="F67" s="11">
        <v>11.8</v>
      </c>
      <c r="G67" s="11">
        <v>10.6</v>
      </c>
      <c r="H67" s="11">
        <v>11.2</v>
      </c>
      <c r="I67" s="11">
        <v>11.7</v>
      </c>
      <c r="J67" s="11">
        <v>11.9</v>
      </c>
      <c r="K67" s="11">
        <v>13.1</v>
      </c>
      <c r="L67" s="30">
        <f t="shared" si="27"/>
        <v>33.599999999999994</v>
      </c>
      <c r="M67" s="30">
        <f t="shared" si="28"/>
        <v>36.700000000000003</v>
      </c>
      <c r="N67" s="31">
        <f t="shared" si="29"/>
        <v>57.199999999999996</v>
      </c>
      <c r="O67" s="12" t="s">
        <v>158</v>
      </c>
      <c r="P67" s="12" t="s">
        <v>913</v>
      </c>
      <c r="Q67" s="14" t="s">
        <v>1335</v>
      </c>
      <c r="R67" s="14" t="s">
        <v>181</v>
      </c>
      <c r="S67" s="14" t="s">
        <v>461</v>
      </c>
      <c r="T67" s="13">
        <v>8</v>
      </c>
      <c r="U67" s="13">
        <v>7.2</v>
      </c>
      <c r="V67" s="13">
        <v>-1.6</v>
      </c>
      <c r="W67" s="13" t="s">
        <v>121</v>
      </c>
      <c r="X67" s="13">
        <v>-0.9</v>
      </c>
      <c r="Y67" s="9">
        <v>-0.7</v>
      </c>
      <c r="Z67" s="9"/>
      <c r="AA67" s="12" t="s">
        <v>545</v>
      </c>
      <c r="AB67" s="12" t="s">
        <v>122</v>
      </c>
      <c r="AC67" s="12" t="s">
        <v>146</v>
      </c>
      <c r="AD67" s="9"/>
      <c r="AE67" s="9" t="s">
        <v>1336</v>
      </c>
      <c r="AF67" s="35" t="s">
        <v>1337</v>
      </c>
    </row>
    <row r="68" spans="1:32" s="6" customFormat="1">
      <c r="A68" s="7">
        <v>43926</v>
      </c>
      <c r="B68" s="29" t="s">
        <v>875</v>
      </c>
      <c r="C68" s="9" t="s">
        <v>881</v>
      </c>
      <c r="D68" s="10">
        <v>4.8668981481481487E-2</v>
      </c>
      <c r="E68" s="9" t="s">
        <v>1350</v>
      </c>
      <c r="F68" s="11">
        <v>11.9</v>
      </c>
      <c r="G68" s="11">
        <v>10.4</v>
      </c>
      <c r="H68" s="11">
        <v>11.1</v>
      </c>
      <c r="I68" s="11">
        <v>12.1</v>
      </c>
      <c r="J68" s="11">
        <v>12.2</v>
      </c>
      <c r="K68" s="11">
        <v>12.8</v>
      </c>
      <c r="L68" s="30">
        <f t="shared" si="27"/>
        <v>33.4</v>
      </c>
      <c r="M68" s="30">
        <f t="shared" si="28"/>
        <v>37.099999999999994</v>
      </c>
      <c r="N68" s="31">
        <f t="shared" si="29"/>
        <v>57.7</v>
      </c>
      <c r="O68" s="12" t="s">
        <v>143</v>
      </c>
      <c r="P68" s="12" t="s">
        <v>913</v>
      </c>
      <c r="Q68" s="14" t="s">
        <v>351</v>
      </c>
      <c r="R68" s="14" t="s">
        <v>1351</v>
      </c>
      <c r="S68" s="14" t="s">
        <v>228</v>
      </c>
      <c r="T68" s="13">
        <v>8</v>
      </c>
      <c r="U68" s="13">
        <v>7.2</v>
      </c>
      <c r="V68" s="13">
        <v>-0.2</v>
      </c>
      <c r="W68" s="13" t="s">
        <v>121</v>
      </c>
      <c r="X68" s="13">
        <v>0.6</v>
      </c>
      <c r="Y68" s="9">
        <v>-0.8</v>
      </c>
      <c r="Z68" s="9"/>
      <c r="AA68" s="12" t="s">
        <v>122</v>
      </c>
      <c r="AB68" s="12" t="s">
        <v>122</v>
      </c>
      <c r="AC68" s="12" t="s">
        <v>146</v>
      </c>
      <c r="AD68" s="9"/>
      <c r="AE68" s="9" t="s">
        <v>1352</v>
      </c>
      <c r="AF68" s="35" t="s">
        <v>1353</v>
      </c>
    </row>
    <row r="69" spans="1:32" s="6" customFormat="1">
      <c r="A69" s="7">
        <v>43932</v>
      </c>
      <c r="B69" s="26" t="s">
        <v>873</v>
      </c>
      <c r="C69" s="9" t="s">
        <v>881</v>
      </c>
      <c r="D69" s="10">
        <v>5.0034722222222223E-2</v>
      </c>
      <c r="E69" s="9" t="s">
        <v>1357</v>
      </c>
      <c r="F69" s="11">
        <v>12</v>
      </c>
      <c r="G69" s="11">
        <v>10.9</v>
      </c>
      <c r="H69" s="11">
        <v>11.6</v>
      </c>
      <c r="I69" s="11">
        <v>12.3</v>
      </c>
      <c r="J69" s="11">
        <v>12.4</v>
      </c>
      <c r="K69" s="11">
        <v>13.1</v>
      </c>
      <c r="L69" s="30">
        <f t="shared" ref="L69:L76" si="30">SUM(F69:H69)</f>
        <v>34.5</v>
      </c>
      <c r="M69" s="30">
        <f t="shared" ref="M69:M76" si="31">SUM(I69:K69)</f>
        <v>37.800000000000004</v>
      </c>
      <c r="N69" s="31">
        <f t="shared" ref="N69:N76" si="32">SUM(F69:J69)</f>
        <v>59.199999999999996</v>
      </c>
      <c r="O69" s="12" t="s">
        <v>143</v>
      </c>
      <c r="P69" s="12" t="s">
        <v>913</v>
      </c>
      <c r="Q69" s="14" t="s">
        <v>738</v>
      </c>
      <c r="R69" s="14" t="s">
        <v>234</v>
      </c>
      <c r="S69" s="14" t="s">
        <v>162</v>
      </c>
      <c r="T69" s="13">
        <v>4.5999999999999996</v>
      </c>
      <c r="U69" s="13">
        <v>4</v>
      </c>
      <c r="V69" s="13">
        <v>-0.5</v>
      </c>
      <c r="W69" s="13" t="s">
        <v>121</v>
      </c>
      <c r="X69" s="13">
        <v>0.3</v>
      </c>
      <c r="Y69" s="9">
        <v>-0.8</v>
      </c>
      <c r="Z69" s="9"/>
      <c r="AA69" s="12" t="s">
        <v>122</v>
      </c>
      <c r="AB69" s="12" t="s">
        <v>122</v>
      </c>
      <c r="AC69" s="12" t="s">
        <v>146</v>
      </c>
      <c r="AD69" s="9"/>
      <c r="AE69" s="9" t="s">
        <v>1358</v>
      </c>
      <c r="AF69" s="35" t="s">
        <v>1359</v>
      </c>
    </row>
    <row r="70" spans="1:32" s="6" customFormat="1">
      <c r="A70" s="7">
        <v>43932</v>
      </c>
      <c r="B70" s="29" t="s">
        <v>873</v>
      </c>
      <c r="C70" s="9" t="s">
        <v>881</v>
      </c>
      <c r="D70" s="10">
        <v>4.9999999999999996E-2</v>
      </c>
      <c r="E70" s="9" t="s">
        <v>1363</v>
      </c>
      <c r="F70" s="11">
        <v>12</v>
      </c>
      <c r="G70" s="11">
        <v>10.7</v>
      </c>
      <c r="H70" s="11">
        <v>11.7</v>
      </c>
      <c r="I70" s="11">
        <v>12.1</v>
      </c>
      <c r="J70" s="11">
        <v>12.2</v>
      </c>
      <c r="K70" s="11">
        <v>13.3</v>
      </c>
      <c r="L70" s="30">
        <f t="shared" si="30"/>
        <v>34.4</v>
      </c>
      <c r="M70" s="30">
        <f t="shared" si="31"/>
        <v>37.599999999999994</v>
      </c>
      <c r="N70" s="31">
        <f t="shared" si="32"/>
        <v>58.7</v>
      </c>
      <c r="O70" s="12" t="s">
        <v>143</v>
      </c>
      <c r="P70" s="12" t="s">
        <v>913</v>
      </c>
      <c r="Q70" s="14" t="s">
        <v>174</v>
      </c>
      <c r="R70" s="14" t="s">
        <v>157</v>
      </c>
      <c r="S70" s="14" t="s">
        <v>247</v>
      </c>
      <c r="T70" s="13">
        <v>4.5999999999999996</v>
      </c>
      <c r="U70" s="13">
        <v>4</v>
      </c>
      <c r="V70" s="13">
        <v>-0.8</v>
      </c>
      <c r="W70" s="13" t="s">
        <v>121</v>
      </c>
      <c r="X70" s="13" t="s">
        <v>298</v>
      </c>
      <c r="Y70" s="9">
        <v>-0.8</v>
      </c>
      <c r="Z70" s="9"/>
      <c r="AA70" s="12" t="s">
        <v>123</v>
      </c>
      <c r="AB70" s="12" t="s">
        <v>122</v>
      </c>
      <c r="AC70" s="12" t="s">
        <v>146</v>
      </c>
      <c r="AD70" s="9"/>
      <c r="AE70" s="9" t="s">
        <v>1364</v>
      </c>
      <c r="AF70" s="35" t="s">
        <v>1365</v>
      </c>
    </row>
    <row r="71" spans="1:32" s="6" customFormat="1">
      <c r="A71" s="7">
        <v>43932</v>
      </c>
      <c r="B71" s="29" t="s">
        <v>876</v>
      </c>
      <c r="C71" s="9" t="s">
        <v>881</v>
      </c>
      <c r="D71" s="10">
        <v>4.9305555555555554E-2</v>
      </c>
      <c r="E71" s="9" t="s">
        <v>1374</v>
      </c>
      <c r="F71" s="11">
        <v>12.2</v>
      </c>
      <c r="G71" s="11">
        <v>10.8</v>
      </c>
      <c r="H71" s="11">
        <v>11.3</v>
      </c>
      <c r="I71" s="11">
        <v>12.3</v>
      </c>
      <c r="J71" s="11">
        <v>12.2</v>
      </c>
      <c r="K71" s="11">
        <v>12.2</v>
      </c>
      <c r="L71" s="30">
        <f t="shared" si="30"/>
        <v>34.299999999999997</v>
      </c>
      <c r="M71" s="30">
        <f t="shared" si="31"/>
        <v>36.700000000000003</v>
      </c>
      <c r="N71" s="31">
        <f t="shared" si="32"/>
        <v>58.8</v>
      </c>
      <c r="O71" s="12" t="s">
        <v>143</v>
      </c>
      <c r="P71" s="12" t="s">
        <v>913</v>
      </c>
      <c r="Q71" s="14" t="s">
        <v>174</v>
      </c>
      <c r="R71" s="14" t="s">
        <v>1078</v>
      </c>
      <c r="S71" s="14" t="s">
        <v>182</v>
      </c>
      <c r="T71" s="13">
        <v>4.5999999999999996</v>
      </c>
      <c r="U71" s="13">
        <v>4</v>
      </c>
      <c r="V71" s="13">
        <v>-1.1000000000000001</v>
      </c>
      <c r="W71" s="13" t="s">
        <v>121</v>
      </c>
      <c r="X71" s="13">
        <v>-0.3</v>
      </c>
      <c r="Y71" s="9">
        <v>-0.8</v>
      </c>
      <c r="Z71" s="9"/>
      <c r="AA71" s="12" t="s">
        <v>126</v>
      </c>
      <c r="AB71" s="12" t="s">
        <v>123</v>
      </c>
      <c r="AC71" s="12" t="s">
        <v>727</v>
      </c>
      <c r="AD71" s="9"/>
      <c r="AE71" s="9" t="s">
        <v>1375</v>
      </c>
      <c r="AF71" s="35" t="s">
        <v>1395</v>
      </c>
    </row>
    <row r="72" spans="1:32" s="6" customFormat="1">
      <c r="A72" s="7">
        <v>43932</v>
      </c>
      <c r="B72" s="29" t="s">
        <v>877</v>
      </c>
      <c r="C72" s="9" t="s">
        <v>881</v>
      </c>
      <c r="D72" s="10">
        <v>5.0011574074074076E-2</v>
      </c>
      <c r="E72" s="9" t="s">
        <v>1387</v>
      </c>
      <c r="F72" s="11">
        <v>12.4</v>
      </c>
      <c r="G72" s="11">
        <v>11</v>
      </c>
      <c r="H72" s="11">
        <v>11.6</v>
      </c>
      <c r="I72" s="11">
        <v>11.9</v>
      </c>
      <c r="J72" s="11">
        <v>12.2</v>
      </c>
      <c r="K72" s="11">
        <v>13</v>
      </c>
      <c r="L72" s="30">
        <f t="shared" si="30"/>
        <v>35</v>
      </c>
      <c r="M72" s="30">
        <f t="shared" si="31"/>
        <v>37.1</v>
      </c>
      <c r="N72" s="31">
        <f t="shared" si="32"/>
        <v>59.099999999999994</v>
      </c>
      <c r="O72" s="12" t="s">
        <v>155</v>
      </c>
      <c r="P72" s="12" t="s">
        <v>913</v>
      </c>
      <c r="Q72" s="14" t="s">
        <v>429</v>
      </c>
      <c r="R72" s="14" t="s">
        <v>621</v>
      </c>
      <c r="S72" s="14" t="s">
        <v>457</v>
      </c>
      <c r="T72" s="13">
        <v>4.5999999999999996</v>
      </c>
      <c r="U72" s="13">
        <v>4</v>
      </c>
      <c r="V72" s="13">
        <v>0.2</v>
      </c>
      <c r="W72" s="13" t="s">
        <v>121</v>
      </c>
      <c r="X72" s="13">
        <v>1</v>
      </c>
      <c r="Y72" s="9">
        <v>-0.8</v>
      </c>
      <c r="Z72" s="9"/>
      <c r="AA72" s="12" t="s">
        <v>124</v>
      </c>
      <c r="AB72" s="12" t="s">
        <v>122</v>
      </c>
      <c r="AC72" s="12" t="s">
        <v>560</v>
      </c>
      <c r="AD72" s="9"/>
      <c r="AE72" s="9" t="s">
        <v>1388</v>
      </c>
      <c r="AF72" s="35" t="s">
        <v>1396</v>
      </c>
    </row>
    <row r="73" spans="1:32" s="6" customFormat="1">
      <c r="A73" s="7">
        <v>43933</v>
      </c>
      <c r="B73" s="29" t="s">
        <v>873</v>
      </c>
      <c r="C73" s="9" t="s">
        <v>1005</v>
      </c>
      <c r="D73" s="10">
        <v>5.0081018518518518E-2</v>
      </c>
      <c r="E73" s="42" t="s">
        <v>1386</v>
      </c>
      <c r="F73" s="11">
        <v>12.3</v>
      </c>
      <c r="G73" s="11">
        <v>10.6</v>
      </c>
      <c r="H73" s="11">
        <v>11.6</v>
      </c>
      <c r="I73" s="11">
        <v>12.2</v>
      </c>
      <c r="J73" s="11">
        <v>12.5</v>
      </c>
      <c r="K73" s="11">
        <v>13.5</v>
      </c>
      <c r="L73" s="30">
        <f t="shared" si="30"/>
        <v>34.5</v>
      </c>
      <c r="M73" s="30">
        <f t="shared" si="31"/>
        <v>38.200000000000003</v>
      </c>
      <c r="N73" s="31">
        <f t="shared" si="32"/>
        <v>59.2</v>
      </c>
      <c r="O73" s="12" t="s">
        <v>143</v>
      </c>
      <c r="P73" s="12" t="s">
        <v>889</v>
      </c>
      <c r="Q73" s="14" t="s">
        <v>481</v>
      </c>
      <c r="R73" s="14" t="s">
        <v>234</v>
      </c>
      <c r="S73" s="14" t="s">
        <v>1392</v>
      </c>
      <c r="T73" s="13">
        <v>8.3000000000000007</v>
      </c>
      <c r="U73" s="13">
        <v>6.8</v>
      </c>
      <c r="V73" s="13">
        <v>-0.1</v>
      </c>
      <c r="W73" s="13" t="s">
        <v>121</v>
      </c>
      <c r="X73" s="13">
        <v>0.7</v>
      </c>
      <c r="Y73" s="9">
        <v>-0.8</v>
      </c>
      <c r="Z73" s="9"/>
      <c r="AA73" s="12" t="s">
        <v>122</v>
      </c>
      <c r="AB73" s="12" t="s">
        <v>122</v>
      </c>
      <c r="AC73" s="12" t="s">
        <v>134</v>
      </c>
      <c r="AD73" s="9"/>
      <c r="AE73" s="9" t="s">
        <v>1393</v>
      </c>
      <c r="AF73" s="35" t="s">
        <v>1394</v>
      </c>
    </row>
    <row r="74" spans="1:32" s="6" customFormat="1">
      <c r="A74" s="7">
        <v>43933</v>
      </c>
      <c r="B74" s="29" t="s">
        <v>873</v>
      </c>
      <c r="C74" s="9" t="s">
        <v>1005</v>
      </c>
      <c r="D74" s="10">
        <v>4.9999999999999996E-2</v>
      </c>
      <c r="E74" s="9" t="s">
        <v>1400</v>
      </c>
      <c r="F74" s="11">
        <v>12</v>
      </c>
      <c r="G74" s="11">
        <v>10.5</v>
      </c>
      <c r="H74" s="11">
        <v>11.5</v>
      </c>
      <c r="I74" s="11">
        <v>12</v>
      </c>
      <c r="J74" s="11">
        <v>12.5</v>
      </c>
      <c r="K74" s="11">
        <v>13.5</v>
      </c>
      <c r="L74" s="30">
        <f t="shared" si="30"/>
        <v>34</v>
      </c>
      <c r="M74" s="30">
        <f t="shared" si="31"/>
        <v>38</v>
      </c>
      <c r="N74" s="31">
        <f t="shared" si="32"/>
        <v>58.5</v>
      </c>
      <c r="O74" s="12" t="s">
        <v>158</v>
      </c>
      <c r="P74" s="12" t="s">
        <v>889</v>
      </c>
      <c r="Q74" s="14" t="s">
        <v>174</v>
      </c>
      <c r="R74" s="14" t="s">
        <v>216</v>
      </c>
      <c r="S74" s="14" t="s">
        <v>215</v>
      </c>
      <c r="T74" s="13">
        <v>8.3000000000000007</v>
      </c>
      <c r="U74" s="13">
        <v>6.8</v>
      </c>
      <c r="V74" s="13">
        <v>-0.8</v>
      </c>
      <c r="W74" s="13" t="s">
        <v>121</v>
      </c>
      <c r="X74" s="13" t="s">
        <v>298</v>
      </c>
      <c r="Y74" s="9">
        <v>-0.8</v>
      </c>
      <c r="Z74" s="9"/>
      <c r="AA74" s="12" t="s">
        <v>123</v>
      </c>
      <c r="AB74" s="12" t="s">
        <v>122</v>
      </c>
      <c r="AC74" s="12" t="s">
        <v>146</v>
      </c>
      <c r="AD74" s="9"/>
      <c r="AE74" s="9" t="s">
        <v>1401</v>
      </c>
      <c r="AF74" s="35" t="s">
        <v>1402</v>
      </c>
    </row>
    <row r="75" spans="1:32" s="6" customFormat="1">
      <c r="A75" s="7">
        <v>43933</v>
      </c>
      <c r="B75" s="26" t="s">
        <v>877</v>
      </c>
      <c r="C75" s="9" t="s">
        <v>1005</v>
      </c>
      <c r="D75" s="10">
        <v>4.9375000000000002E-2</v>
      </c>
      <c r="E75" s="9" t="s">
        <v>1409</v>
      </c>
      <c r="F75" s="11">
        <v>12.2</v>
      </c>
      <c r="G75" s="11">
        <v>10.7</v>
      </c>
      <c r="H75" s="11">
        <v>11.3</v>
      </c>
      <c r="I75" s="11">
        <v>12</v>
      </c>
      <c r="J75" s="11">
        <v>12.5</v>
      </c>
      <c r="K75" s="11">
        <v>12.9</v>
      </c>
      <c r="L75" s="30">
        <f t="shared" si="30"/>
        <v>34.200000000000003</v>
      </c>
      <c r="M75" s="30">
        <f t="shared" si="31"/>
        <v>37.4</v>
      </c>
      <c r="N75" s="31">
        <f t="shared" si="32"/>
        <v>58.7</v>
      </c>
      <c r="O75" s="12" t="s">
        <v>143</v>
      </c>
      <c r="P75" s="12" t="s">
        <v>913</v>
      </c>
      <c r="Q75" s="14" t="s">
        <v>438</v>
      </c>
      <c r="R75" s="14" t="s">
        <v>161</v>
      </c>
      <c r="S75" s="14" t="s">
        <v>226</v>
      </c>
      <c r="T75" s="13">
        <v>8.3000000000000007</v>
      </c>
      <c r="U75" s="13">
        <v>6.8</v>
      </c>
      <c r="V75" s="13">
        <v>-0.3</v>
      </c>
      <c r="W75" s="13" t="s">
        <v>121</v>
      </c>
      <c r="X75" s="13">
        <v>0.5</v>
      </c>
      <c r="Y75" s="9">
        <v>-0.8</v>
      </c>
      <c r="Z75" s="9"/>
      <c r="AA75" s="12" t="s">
        <v>122</v>
      </c>
      <c r="AB75" s="12" t="s">
        <v>122</v>
      </c>
      <c r="AC75" s="12" t="s">
        <v>146</v>
      </c>
      <c r="AD75" s="9"/>
      <c r="AE75" s="9" t="s">
        <v>1410</v>
      </c>
      <c r="AF75" s="35" t="s">
        <v>1411</v>
      </c>
    </row>
    <row r="76" spans="1:32" s="6" customFormat="1">
      <c r="A76" s="7">
        <v>43933</v>
      </c>
      <c r="B76" s="29" t="s">
        <v>872</v>
      </c>
      <c r="C76" s="9" t="s">
        <v>1005</v>
      </c>
      <c r="D76" s="10">
        <v>4.9328703703703701E-2</v>
      </c>
      <c r="E76" s="42" t="s">
        <v>1422</v>
      </c>
      <c r="F76" s="11">
        <v>12.2</v>
      </c>
      <c r="G76" s="11">
        <v>10.8</v>
      </c>
      <c r="H76" s="11">
        <v>11.5</v>
      </c>
      <c r="I76" s="11">
        <v>12</v>
      </c>
      <c r="J76" s="11">
        <v>11.8</v>
      </c>
      <c r="K76" s="11">
        <v>12.9</v>
      </c>
      <c r="L76" s="30">
        <f t="shared" si="30"/>
        <v>34.5</v>
      </c>
      <c r="M76" s="30">
        <f t="shared" si="31"/>
        <v>36.700000000000003</v>
      </c>
      <c r="N76" s="31">
        <f t="shared" si="32"/>
        <v>58.3</v>
      </c>
      <c r="O76" s="12" t="s">
        <v>143</v>
      </c>
      <c r="P76" s="12" t="s">
        <v>913</v>
      </c>
      <c r="Q76" s="14" t="s">
        <v>271</v>
      </c>
      <c r="R76" s="14" t="s">
        <v>281</v>
      </c>
      <c r="S76" s="14" t="s">
        <v>1335</v>
      </c>
      <c r="T76" s="13">
        <v>8.3000000000000007</v>
      </c>
      <c r="U76" s="13">
        <v>6.8</v>
      </c>
      <c r="V76" s="13">
        <v>-0.1</v>
      </c>
      <c r="W76" s="13" t="s">
        <v>121</v>
      </c>
      <c r="X76" s="13">
        <v>0.7</v>
      </c>
      <c r="Y76" s="9">
        <v>-0.8</v>
      </c>
      <c r="Z76" s="9"/>
      <c r="AA76" s="12" t="s">
        <v>122</v>
      </c>
      <c r="AB76" s="12" t="s">
        <v>122</v>
      </c>
      <c r="AC76" s="12" t="s">
        <v>146</v>
      </c>
      <c r="AD76" s="9"/>
      <c r="AE76" s="9" t="s">
        <v>1423</v>
      </c>
      <c r="AF76" s="35" t="s">
        <v>1424</v>
      </c>
    </row>
    <row r="77" spans="1:32" s="6" customFormat="1">
      <c r="A77" s="7">
        <v>43939</v>
      </c>
      <c r="B77" s="29" t="s">
        <v>873</v>
      </c>
      <c r="C77" s="9" t="s">
        <v>1068</v>
      </c>
      <c r="D77" s="10">
        <v>4.9409722222222223E-2</v>
      </c>
      <c r="E77" s="42" t="s">
        <v>1430</v>
      </c>
      <c r="F77" s="11">
        <v>12.5</v>
      </c>
      <c r="G77" s="11">
        <v>10.6</v>
      </c>
      <c r="H77" s="11">
        <v>11.3</v>
      </c>
      <c r="I77" s="11">
        <v>12</v>
      </c>
      <c r="J77" s="11">
        <v>12.3</v>
      </c>
      <c r="K77" s="11">
        <v>13.2</v>
      </c>
      <c r="L77" s="30">
        <f>SUM(F77:H77)</f>
        <v>34.400000000000006</v>
      </c>
      <c r="M77" s="30">
        <f>SUM(I77:K77)</f>
        <v>37.5</v>
      </c>
      <c r="N77" s="31">
        <f>SUM(F77:J77)</f>
        <v>58.7</v>
      </c>
      <c r="O77" s="12" t="s">
        <v>143</v>
      </c>
      <c r="P77" s="12" t="s">
        <v>913</v>
      </c>
      <c r="Q77" s="14" t="s">
        <v>187</v>
      </c>
      <c r="R77" s="14" t="s">
        <v>580</v>
      </c>
      <c r="S77" s="14" t="s">
        <v>437</v>
      </c>
      <c r="T77" s="13">
        <v>9.1999999999999993</v>
      </c>
      <c r="U77" s="13">
        <v>8.4</v>
      </c>
      <c r="V77" s="13">
        <v>-0.9</v>
      </c>
      <c r="W77" s="13" t="s">
        <v>121</v>
      </c>
      <c r="X77" s="13">
        <v>0.3</v>
      </c>
      <c r="Y77" s="9">
        <v>-1.2</v>
      </c>
      <c r="Z77" s="9"/>
      <c r="AA77" s="12" t="s">
        <v>122</v>
      </c>
      <c r="AB77" s="12" t="s">
        <v>122</v>
      </c>
      <c r="AC77" s="12" t="s">
        <v>146</v>
      </c>
      <c r="AD77" s="9"/>
      <c r="AE77" s="9" t="s">
        <v>1455</v>
      </c>
      <c r="AF77" s="35" t="s">
        <v>1456</v>
      </c>
    </row>
    <row r="78" spans="1:32" s="6" customFormat="1">
      <c r="A78" s="7">
        <v>43939</v>
      </c>
      <c r="B78" s="29" t="s">
        <v>877</v>
      </c>
      <c r="C78" s="9" t="s">
        <v>1068</v>
      </c>
      <c r="D78" s="10">
        <v>4.9363425925925929E-2</v>
      </c>
      <c r="E78" s="42" t="s">
        <v>1436</v>
      </c>
      <c r="F78" s="11">
        <v>12.3</v>
      </c>
      <c r="G78" s="11">
        <v>10.9</v>
      </c>
      <c r="H78" s="11">
        <v>11.6</v>
      </c>
      <c r="I78" s="11">
        <v>12.1</v>
      </c>
      <c r="J78" s="11">
        <v>11.8</v>
      </c>
      <c r="K78" s="11">
        <v>12.8</v>
      </c>
      <c r="L78" s="30">
        <f>SUM(F78:H78)</f>
        <v>34.800000000000004</v>
      </c>
      <c r="M78" s="30">
        <f>SUM(I78:K78)</f>
        <v>36.700000000000003</v>
      </c>
      <c r="N78" s="31">
        <f>SUM(F78:J78)</f>
        <v>58.7</v>
      </c>
      <c r="O78" s="12" t="s">
        <v>143</v>
      </c>
      <c r="P78" s="12" t="s">
        <v>913</v>
      </c>
      <c r="Q78" s="14" t="s">
        <v>621</v>
      </c>
      <c r="R78" s="14" t="s">
        <v>1191</v>
      </c>
      <c r="S78" s="14" t="s">
        <v>1132</v>
      </c>
      <c r="T78" s="13">
        <v>9.1999999999999993</v>
      </c>
      <c r="U78" s="13">
        <v>8.4</v>
      </c>
      <c r="V78" s="13">
        <v>-0.4</v>
      </c>
      <c r="W78" s="13" t="s">
        <v>121</v>
      </c>
      <c r="X78" s="13">
        <v>0.8</v>
      </c>
      <c r="Y78" s="9">
        <v>-1.2</v>
      </c>
      <c r="Z78" s="9"/>
      <c r="AA78" s="12" t="s">
        <v>124</v>
      </c>
      <c r="AB78" s="12" t="s">
        <v>122</v>
      </c>
      <c r="AC78" s="12" t="s">
        <v>146</v>
      </c>
      <c r="AD78" s="9"/>
      <c r="AE78" s="9" t="s">
        <v>1467</v>
      </c>
      <c r="AF78" s="35" t="s">
        <v>1468</v>
      </c>
    </row>
    <row r="79" spans="1:32" s="6" customFormat="1">
      <c r="A79" s="7">
        <v>43940</v>
      </c>
      <c r="B79" s="26" t="s">
        <v>873</v>
      </c>
      <c r="C79" s="9" t="s">
        <v>1017</v>
      </c>
      <c r="D79" s="10">
        <v>4.9317129629629634E-2</v>
      </c>
      <c r="E79" s="42" t="s">
        <v>1440</v>
      </c>
      <c r="F79" s="11">
        <v>12.1</v>
      </c>
      <c r="G79" s="11">
        <v>10.4</v>
      </c>
      <c r="H79" s="11">
        <v>11.2</v>
      </c>
      <c r="I79" s="11">
        <v>12.2</v>
      </c>
      <c r="J79" s="11">
        <v>12.3</v>
      </c>
      <c r="K79" s="11">
        <v>12.9</v>
      </c>
      <c r="L79" s="30">
        <f>SUM(F79:H79)</f>
        <v>33.700000000000003</v>
      </c>
      <c r="M79" s="30">
        <f>SUM(I79:K79)</f>
        <v>37.4</v>
      </c>
      <c r="N79" s="31">
        <f>SUM(F79:J79)</f>
        <v>58.2</v>
      </c>
      <c r="O79" s="12" t="s">
        <v>158</v>
      </c>
      <c r="P79" s="12" t="s">
        <v>913</v>
      </c>
      <c r="Q79" s="14" t="s">
        <v>1441</v>
      </c>
      <c r="R79" s="14" t="s">
        <v>429</v>
      </c>
      <c r="S79" s="14" t="s">
        <v>252</v>
      </c>
      <c r="T79" s="13">
        <v>14</v>
      </c>
      <c r="U79" s="13">
        <v>14.8</v>
      </c>
      <c r="V79" s="13">
        <v>-1.7</v>
      </c>
      <c r="W79" s="13" t="s">
        <v>121</v>
      </c>
      <c r="X79" s="13">
        <v>0.3</v>
      </c>
      <c r="Y79" s="9">
        <v>-2</v>
      </c>
      <c r="Z79" s="9"/>
      <c r="AA79" s="12" t="s">
        <v>122</v>
      </c>
      <c r="AB79" s="12" t="s">
        <v>122</v>
      </c>
      <c r="AC79" s="12" t="s">
        <v>134</v>
      </c>
      <c r="AD79" s="9"/>
      <c r="AE79" s="9" t="s">
        <v>1475</v>
      </c>
      <c r="AF79" s="35" t="s">
        <v>1476</v>
      </c>
    </row>
    <row r="80" spans="1:32" s="6" customFormat="1">
      <c r="A80" s="7">
        <v>43940</v>
      </c>
      <c r="B80" s="29" t="s">
        <v>873</v>
      </c>
      <c r="C80" s="9" t="s">
        <v>1017</v>
      </c>
      <c r="D80" s="10">
        <v>4.8692129629629627E-2</v>
      </c>
      <c r="E80" s="42" t="s">
        <v>1443</v>
      </c>
      <c r="F80" s="11">
        <v>12.3</v>
      </c>
      <c r="G80" s="11">
        <v>10.9</v>
      </c>
      <c r="H80" s="11">
        <v>11.4</v>
      </c>
      <c r="I80" s="11">
        <v>11.9</v>
      </c>
      <c r="J80" s="11">
        <v>11.8</v>
      </c>
      <c r="K80" s="11">
        <v>12.4</v>
      </c>
      <c r="L80" s="30">
        <f>SUM(F80:H80)</f>
        <v>34.6</v>
      </c>
      <c r="M80" s="30">
        <f>SUM(I80:K80)</f>
        <v>36.1</v>
      </c>
      <c r="N80" s="31">
        <f>SUM(F80:J80)</f>
        <v>58.3</v>
      </c>
      <c r="O80" s="12" t="s">
        <v>143</v>
      </c>
      <c r="P80" s="12" t="s">
        <v>913</v>
      </c>
      <c r="Q80" s="14" t="s">
        <v>1254</v>
      </c>
      <c r="R80" s="14" t="s">
        <v>1183</v>
      </c>
      <c r="S80" s="14" t="s">
        <v>192</v>
      </c>
      <c r="T80" s="13">
        <v>14</v>
      </c>
      <c r="U80" s="13">
        <v>14.8</v>
      </c>
      <c r="V80" s="13">
        <v>-2.1</v>
      </c>
      <c r="W80" s="13" t="s">
        <v>121</v>
      </c>
      <c r="X80" s="13">
        <v>-0.1</v>
      </c>
      <c r="Y80" s="9">
        <v>-2</v>
      </c>
      <c r="Z80" s="9"/>
      <c r="AA80" s="12" t="s">
        <v>123</v>
      </c>
      <c r="AB80" s="12" t="s">
        <v>122</v>
      </c>
      <c r="AC80" s="12" t="s">
        <v>134</v>
      </c>
      <c r="AD80" s="9"/>
      <c r="AE80" s="9" t="s">
        <v>1477</v>
      </c>
      <c r="AF80" s="35" t="s">
        <v>1479</v>
      </c>
    </row>
    <row r="81" spans="1:32" s="6" customFormat="1">
      <c r="A81" s="7">
        <v>43940</v>
      </c>
      <c r="B81" s="29" t="s">
        <v>133</v>
      </c>
      <c r="C81" s="9" t="s">
        <v>1005</v>
      </c>
      <c r="D81" s="10">
        <v>4.7939814814814817E-2</v>
      </c>
      <c r="E81" s="42" t="s">
        <v>1428</v>
      </c>
      <c r="F81" s="11">
        <v>11.8</v>
      </c>
      <c r="G81" s="11">
        <v>10.199999999999999</v>
      </c>
      <c r="H81" s="11">
        <v>10.9</v>
      </c>
      <c r="I81" s="11">
        <v>11.8</v>
      </c>
      <c r="J81" s="11">
        <v>11.8</v>
      </c>
      <c r="K81" s="11">
        <v>12.7</v>
      </c>
      <c r="L81" s="30">
        <f>SUM(F81:H81)</f>
        <v>32.9</v>
      </c>
      <c r="M81" s="30">
        <f>SUM(I81:K81)</f>
        <v>36.299999999999997</v>
      </c>
      <c r="N81" s="31">
        <f>SUM(F81:J81)</f>
        <v>56.5</v>
      </c>
      <c r="O81" s="12" t="s">
        <v>158</v>
      </c>
      <c r="P81" s="12" t="s">
        <v>913</v>
      </c>
      <c r="Q81" s="14" t="s">
        <v>174</v>
      </c>
      <c r="R81" s="14" t="s">
        <v>183</v>
      </c>
      <c r="S81" s="14" t="s">
        <v>183</v>
      </c>
      <c r="T81" s="13">
        <v>14</v>
      </c>
      <c r="U81" s="13">
        <v>14.8</v>
      </c>
      <c r="V81" s="13">
        <v>-1</v>
      </c>
      <c r="W81" s="13" t="s">
        <v>121</v>
      </c>
      <c r="X81" s="13">
        <v>0.7</v>
      </c>
      <c r="Y81" s="9">
        <v>-1.7</v>
      </c>
      <c r="Z81" s="9"/>
      <c r="AA81" s="12" t="s">
        <v>122</v>
      </c>
      <c r="AB81" s="12" t="s">
        <v>122</v>
      </c>
      <c r="AC81" s="12" t="s">
        <v>134</v>
      </c>
      <c r="AD81" s="9"/>
      <c r="AE81" s="9" t="s">
        <v>1493</v>
      </c>
      <c r="AF81" s="35" t="s">
        <v>1494</v>
      </c>
    </row>
    <row r="82" spans="1:32" s="6" customFormat="1">
      <c r="A82" s="7">
        <v>44086</v>
      </c>
      <c r="B82" s="29" t="s">
        <v>1499</v>
      </c>
      <c r="C82" s="9" t="s">
        <v>1005</v>
      </c>
      <c r="D82" s="10">
        <v>5.0763888888888886E-2</v>
      </c>
      <c r="E82" s="42" t="s">
        <v>1511</v>
      </c>
      <c r="F82" s="11">
        <v>12.3</v>
      </c>
      <c r="G82" s="11">
        <v>10.8</v>
      </c>
      <c r="H82" s="11">
        <v>11.7</v>
      </c>
      <c r="I82" s="11">
        <v>12.6</v>
      </c>
      <c r="J82" s="11">
        <v>13.1</v>
      </c>
      <c r="K82" s="11">
        <v>13.1</v>
      </c>
      <c r="L82" s="30">
        <f t="shared" ref="L82:L88" si="33">SUM(F82:H82)</f>
        <v>34.799999999999997</v>
      </c>
      <c r="M82" s="30">
        <f t="shared" ref="M82:M88" si="34">SUM(I82:K82)</f>
        <v>38.799999999999997</v>
      </c>
      <c r="N82" s="31">
        <f t="shared" ref="N82:N88" si="35">SUM(F82:J82)</f>
        <v>60.5</v>
      </c>
      <c r="O82" s="12" t="s">
        <v>143</v>
      </c>
      <c r="P82" s="12" t="s">
        <v>889</v>
      </c>
      <c r="Q82" s="14" t="s">
        <v>174</v>
      </c>
      <c r="R82" s="14" t="s">
        <v>187</v>
      </c>
      <c r="S82" s="14" t="s">
        <v>633</v>
      </c>
      <c r="T82" s="13">
        <v>5</v>
      </c>
      <c r="U82" s="13">
        <v>4.5</v>
      </c>
      <c r="V82" s="13">
        <v>0.4</v>
      </c>
      <c r="W82" s="13" t="s">
        <v>121</v>
      </c>
      <c r="X82" s="13">
        <v>1.4</v>
      </c>
      <c r="Y82" s="9">
        <v>-1</v>
      </c>
      <c r="Z82" s="9"/>
      <c r="AA82" s="12" t="s">
        <v>124</v>
      </c>
      <c r="AB82" s="12" t="s">
        <v>122</v>
      </c>
      <c r="AC82" s="12" t="s">
        <v>146</v>
      </c>
      <c r="AD82" s="9"/>
      <c r="AE82" s="9" t="s">
        <v>1512</v>
      </c>
      <c r="AF82" s="35" t="s">
        <v>1513</v>
      </c>
    </row>
    <row r="83" spans="1:32" s="6" customFormat="1">
      <c r="A83" s="7">
        <v>44086</v>
      </c>
      <c r="B83" s="26" t="s">
        <v>877</v>
      </c>
      <c r="C83" s="9" t="s">
        <v>1005</v>
      </c>
      <c r="D83" s="10">
        <v>4.9386574074074076E-2</v>
      </c>
      <c r="E83" s="42" t="s">
        <v>1518</v>
      </c>
      <c r="F83" s="11">
        <v>11.9</v>
      </c>
      <c r="G83" s="11">
        <v>10.4</v>
      </c>
      <c r="H83" s="11">
        <v>11.5</v>
      </c>
      <c r="I83" s="11">
        <v>12.2</v>
      </c>
      <c r="J83" s="11">
        <v>12.3</v>
      </c>
      <c r="K83" s="11">
        <v>13.4</v>
      </c>
      <c r="L83" s="30">
        <f t="shared" si="33"/>
        <v>33.799999999999997</v>
      </c>
      <c r="M83" s="30">
        <f t="shared" si="34"/>
        <v>37.9</v>
      </c>
      <c r="N83" s="31">
        <f t="shared" si="35"/>
        <v>58.3</v>
      </c>
      <c r="O83" s="12" t="s">
        <v>158</v>
      </c>
      <c r="P83" s="12" t="s">
        <v>913</v>
      </c>
      <c r="Q83" s="14" t="s">
        <v>233</v>
      </c>
      <c r="R83" s="14" t="s">
        <v>1441</v>
      </c>
      <c r="S83" s="14" t="s">
        <v>183</v>
      </c>
      <c r="T83" s="13">
        <v>5</v>
      </c>
      <c r="U83" s="13">
        <v>4.5</v>
      </c>
      <c r="V83" s="13">
        <v>-0.2</v>
      </c>
      <c r="W83" s="13" t="s">
        <v>121</v>
      </c>
      <c r="X83" s="13">
        <v>0.9</v>
      </c>
      <c r="Y83" s="9">
        <v>-1.1000000000000001</v>
      </c>
      <c r="Z83" s="9"/>
      <c r="AA83" s="12" t="s">
        <v>124</v>
      </c>
      <c r="AB83" s="12" t="s">
        <v>122</v>
      </c>
      <c r="AC83" s="12" t="s">
        <v>146</v>
      </c>
      <c r="AD83" s="9"/>
      <c r="AE83" s="9" t="s">
        <v>1519</v>
      </c>
      <c r="AF83" s="35" t="s">
        <v>1520</v>
      </c>
    </row>
    <row r="84" spans="1:32" s="6" customFormat="1">
      <c r="A84" s="7">
        <v>44086</v>
      </c>
      <c r="B84" s="29" t="s">
        <v>872</v>
      </c>
      <c r="C84" s="9" t="s">
        <v>1005</v>
      </c>
      <c r="D84" s="10">
        <v>4.8692129629629627E-2</v>
      </c>
      <c r="E84" s="42" t="s">
        <v>1538</v>
      </c>
      <c r="F84" s="11">
        <v>11.9</v>
      </c>
      <c r="G84" s="11">
        <v>10.3</v>
      </c>
      <c r="H84" s="11">
        <v>11.1</v>
      </c>
      <c r="I84" s="11">
        <v>12</v>
      </c>
      <c r="J84" s="11">
        <v>12.4</v>
      </c>
      <c r="K84" s="11">
        <v>13</v>
      </c>
      <c r="L84" s="30">
        <f t="shared" si="33"/>
        <v>33.300000000000004</v>
      </c>
      <c r="M84" s="30">
        <f t="shared" si="34"/>
        <v>37.4</v>
      </c>
      <c r="N84" s="31">
        <f t="shared" si="35"/>
        <v>57.7</v>
      </c>
      <c r="O84" s="12" t="s">
        <v>158</v>
      </c>
      <c r="P84" s="12" t="s">
        <v>913</v>
      </c>
      <c r="Q84" s="14" t="s">
        <v>1539</v>
      </c>
      <c r="R84" s="14" t="s">
        <v>375</v>
      </c>
      <c r="S84" s="14" t="s">
        <v>1540</v>
      </c>
      <c r="T84" s="13">
        <v>5</v>
      </c>
      <c r="U84" s="13">
        <v>4.5</v>
      </c>
      <c r="V84" s="13">
        <v>-0.6</v>
      </c>
      <c r="W84" s="13" t="s">
        <v>121</v>
      </c>
      <c r="X84" s="13">
        <v>0.6</v>
      </c>
      <c r="Y84" s="9">
        <v>-1.2</v>
      </c>
      <c r="Z84" s="9"/>
      <c r="AA84" s="12" t="s">
        <v>122</v>
      </c>
      <c r="AB84" s="12" t="s">
        <v>122</v>
      </c>
      <c r="AC84" s="12" t="s">
        <v>146</v>
      </c>
      <c r="AD84" s="9"/>
      <c r="AE84" s="9" t="s">
        <v>1541</v>
      </c>
      <c r="AF84" s="35" t="s">
        <v>1542</v>
      </c>
    </row>
    <row r="85" spans="1:32" s="6" customFormat="1">
      <c r="A85" s="7">
        <v>44087</v>
      </c>
      <c r="B85" s="29" t="s">
        <v>1500</v>
      </c>
      <c r="C85" s="9" t="s">
        <v>1005</v>
      </c>
      <c r="D85" s="10">
        <v>5.0740740740740746E-2</v>
      </c>
      <c r="E85" s="42" t="s">
        <v>1543</v>
      </c>
      <c r="F85" s="11">
        <v>11.9</v>
      </c>
      <c r="G85" s="11">
        <v>10.9</v>
      </c>
      <c r="H85" s="11">
        <v>11.6</v>
      </c>
      <c r="I85" s="11">
        <v>12.5</v>
      </c>
      <c r="J85" s="11">
        <v>12.6</v>
      </c>
      <c r="K85" s="11">
        <v>13.9</v>
      </c>
      <c r="L85" s="30">
        <f t="shared" si="33"/>
        <v>34.4</v>
      </c>
      <c r="M85" s="30">
        <f t="shared" si="34"/>
        <v>39</v>
      </c>
      <c r="N85" s="31">
        <f t="shared" si="35"/>
        <v>59.5</v>
      </c>
      <c r="O85" s="12" t="s">
        <v>143</v>
      </c>
      <c r="P85" s="12" t="s">
        <v>889</v>
      </c>
      <c r="Q85" s="14" t="s">
        <v>1544</v>
      </c>
      <c r="R85" s="14" t="s">
        <v>1530</v>
      </c>
      <c r="S85" s="14" t="s">
        <v>215</v>
      </c>
      <c r="T85" s="13">
        <v>7.5</v>
      </c>
      <c r="U85" s="13">
        <v>7.5</v>
      </c>
      <c r="V85" s="13">
        <v>0.4</v>
      </c>
      <c r="W85" s="13" t="s">
        <v>121</v>
      </c>
      <c r="X85" s="13">
        <v>1.5</v>
      </c>
      <c r="Y85" s="9">
        <v>-1.1000000000000001</v>
      </c>
      <c r="Z85" s="9"/>
      <c r="AA85" s="12" t="s">
        <v>124</v>
      </c>
      <c r="AB85" s="12" t="s">
        <v>122</v>
      </c>
      <c r="AC85" s="12" t="s">
        <v>146</v>
      </c>
      <c r="AD85" s="9"/>
      <c r="AE85" s="9" t="s">
        <v>1561</v>
      </c>
      <c r="AF85" s="35" t="s">
        <v>1560</v>
      </c>
    </row>
    <row r="86" spans="1:32" s="6" customFormat="1">
      <c r="A86" s="7">
        <v>44087</v>
      </c>
      <c r="B86" s="29" t="s">
        <v>877</v>
      </c>
      <c r="C86" s="9" t="s">
        <v>1005</v>
      </c>
      <c r="D86" s="10">
        <v>4.9363425925925929E-2</v>
      </c>
      <c r="E86" s="42" t="s">
        <v>1548</v>
      </c>
      <c r="F86" s="11">
        <v>11.9</v>
      </c>
      <c r="G86" s="11">
        <v>10.5</v>
      </c>
      <c r="H86" s="11">
        <v>11.5</v>
      </c>
      <c r="I86" s="11">
        <v>12.3</v>
      </c>
      <c r="J86" s="11">
        <v>12.7</v>
      </c>
      <c r="K86" s="11">
        <v>12.6</v>
      </c>
      <c r="L86" s="30">
        <f t="shared" si="33"/>
        <v>33.9</v>
      </c>
      <c r="M86" s="30">
        <f t="shared" si="34"/>
        <v>37.6</v>
      </c>
      <c r="N86" s="31">
        <f t="shared" si="35"/>
        <v>58.900000000000006</v>
      </c>
      <c r="O86" s="12" t="s">
        <v>158</v>
      </c>
      <c r="P86" s="12" t="s">
        <v>913</v>
      </c>
      <c r="Q86" s="14" t="s">
        <v>633</v>
      </c>
      <c r="R86" s="14" t="s">
        <v>181</v>
      </c>
      <c r="S86" s="14" t="s">
        <v>174</v>
      </c>
      <c r="T86" s="13">
        <v>7.5</v>
      </c>
      <c r="U86" s="13">
        <v>7.5</v>
      </c>
      <c r="V86" s="13">
        <v>-0.4</v>
      </c>
      <c r="W86" s="13" t="s">
        <v>121</v>
      </c>
      <c r="X86" s="13">
        <v>0.6</v>
      </c>
      <c r="Y86" s="9">
        <v>-1</v>
      </c>
      <c r="Z86" s="9"/>
      <c r="AA86" s="12" t="s">
        <v>122</v>
      </c>
      <c r="AB86" s="12" t="s">
        <v>122</v>
      </c>
      <c r="AC86" s="12" t="s">
        <v>146</v>
      </c>
      <c r="AD86" s="9"/>
      <c r="AE86" s="9" t="s">
        <v>1570</v>
      </c>
      <c r="AF86" s="35" t="s">
        <v>1571</v>
      </c>
    </row>
    <row r="87" spans="1:32" s="6" customFormat="1">
      <c r="A87" s="7">
        <v>44087</v>
      </c>
      <c r="B87" s="29" t="s">
        <v>877</v>
      </c>
      <c r="C87" s="9" t="s">
        <v>881</v>
      </c>
      <c r="D87" s="10">
        <v>4.9328703703703701E-2</v>
      </c>
      <c r="E87" s="42" t="s">
        <v>1551</v>
      </c>
      <c r="F87" s="11">
        <v>12.1</v>
      </c>
      <c r="G87" s="11">
        <v>11</v>
      </c>
      <c r="H87" s="11">
        <v>11.3</v>
      </c>
      <c r="I87" s="11">
        <v>11.8</v>
      </c>
      <c r="J87" s="11">
        <v>12.2</v>
      </c>
      <c r="K87" s="11">
        <v>12.8</v>
      </c>
      <c r="L87" s="30">
        <f t="shared" si="33"/>
        <v>34.400000000000006</v>
      </c>
      <c r="M87" s="30">
        <f t="shared" si="34"/>
        <v>36.799999999999997</v>
      </c>
      <c r="N87" s="31">
        <f t="shared" si="35"/>
        <v>58.400000000000006</v>
      </c>
      <c r="O87" s="48" t="s">
        <v>1522</v>
      </c>
      <c r="P87" s="49" t="s">
        <v>1515</v>
      </c>
      <c r="Q87" s="14" t="s">
        <v>826</v>
      </c>
      <c r="R87" s="14" t="s">
        <v>351</v>
      </c>
      <c r="S87" s="14" t="s">
        <v>227</v>
      </c>
      <c r="T87" s="13">
        <v>7.5</v>
      </c>
      <c r="U87" s="13">
        <v>7.5</v>
      </c>
      <c r="V87" s="13">
        <v>-0.7</v>
      </c>
      <c r="W87" s="13" t="s">
        <v>121</v>
      </c>
      <c r="X87" s="13">
        <v>0.2</v>
      </c>
      <c r="Y87" s="9">
        <v>-0.9</v>
      </c>
      <c r="Z87" s="9"/>
      <c r="AA87" s="12" t="s">
        <v>123</v>
      </c>
      <c r="AB87" s="12" t="s">
        <v>122</v>
      </c>
      <c r="AC87" s="12" t="s">
        <v>146</v>
      </c>
      <c r="AD87" s="9"/>
      <c r="AE87" s="9" t="s">
        <v>1568</v>
      </c>
      <c r="AF87" s="35" t="s">
        <v>1569</v>
      </c>
    </row>
    <row r="88" spans="1:32" s="6" customFormat="1">
      <c r="A88" s="7">
        <v>44087</v>
      </c>
      <c r="B88" s="29" t="s">
        <v>875</v>
      </c>
      <c r="C88" s="9" t="s">
        <v>881</v>
      </c>
      <c r="D88" s="10">
        <v>4.8020833333333339E-2</v>
      </c>
      <c r="E88" s="42" t="s">
        <v>1553</v>
      </c>
      <c r="F88" s="11">
        <v>12</v>
      </c>
      <c r="G88" s="11">
        <v>10.6</v>
      </c>
      <c r="H88" s="11">
        <v>11.3</v>
      </c>
      <c r="I88" s="11">
        <v>11.7</v>
      </c>
      <c r="J88" s="11">
        <v>11.8</v>
      </c>
      <c r="K88" s="11">
        <v>12.5</v>
      </c>
      <c r="L88" s="30">
        <f t="shared" si="33"/>
        <v>33.900000000000006</v>
      </c>
      <c r="M88" s="30">
        <f t="shared" si="34"/>
        <v>36</v>
      </c>
      <c r="N88" s="31">
        <f t="shared" si="35"/>
        <v>57.400000000000006</v>
      </c>
      <c r="O88" s="48" t="s">
        <v>1522</v>
      </c>
      <c r="P88" s="49" t="s">
        <v>1515</v>
      </c>
      <c r="Q88" s="14" t="s">
        <v>228</v>
      </c>
      <c r="R88" s="14" t="s">
        <v>1351</v>
      </c>
      <c r="S88" s="14" t="s">
        <v>375</v>
      </c>
      <c r="T88" s="13">
        <v>7.5</v>
      </c>
      <c r="U88" s="13">
        <v>7.5</v>
      </c>
      <c r="V88" s="13">
        <v>-0.8</v>
      </c>
      <c r="W88" s="13" t="s">
        <v>121</v>
      </c>
      <c r="X88" s="13" t="s">
        <v>298</v>
      </c>
      <c r="Y88" s="9">
        <v>-0.8</v>
      </c>
      <c r="Z88" s="9"/>
      <c r="AA88" s="12" t="s">
        <v>123</v>
      </c>
      <c r="AB88" s="12" t="s">
        <v>122</v>
      </c>
      <c r="AC88" s="12" t="s">
        <v>146</v>
      </c>
      <c r="AD88" s="9"/>
      <c r="AE88" s="9" t="s">
        <v>1574</v>
      </c>
      <c r="AF88" s="35" t="s">
        <v>1575</v>
      </c>
    </row>
    <row r="89" spans="1:32" s="6" customFormat="1">
      <c r="A89" s="7">
        <v>44093</v>
      </c>
      <c r="B89" s="26" t="s">
        <v>1583</v>
      </c>
      <c r="C89" s="9" t="s">
        <v>881</v>
      </c>
      <c r="D89" s="10">
        <v>4.9375000000000002E-2</v>
      </c>
      <c r="E89" s="42" t="s">
        <v>1586</v>
      </c>
      <c r="F89" s="11">
        <v>11.7</v>
      </c>
      <c r="G89" s="11">
        <v>10.6</v>
      </c>
      <c r="H89" s="11">
        <v>11.4</v>
      </c>
      <c r="I89" s="11">
        <v>12</v>
      </c>
      <c r="J89" s="11">
        <v>12.3</v>
      </c>
      <c r="K89" s="11">
        <v>13.6</v>
      </c>
      <c r="L89" s="30">
        <f t="shared" ref="L89:L96" si="36">SUM(F89:H89)</f>
        <v>33.699999999999996</v>
      </c>
      <c r="M89" s="30">
        <f t="shared" ref="M89:M96" si="37">SUM(I89:K89)</f>
        <v>37.9</v>
      </c>
      <c r="N89" s="31">
        <f t="shared" ref="N89:N96" si="38">SUM(F89:J89)</f>
        <v>58</v>
      </c>
      <c r="O89" s="12" t="s">
        <v>158</v>
      </c>
      <c r="P89" s="12" t="s">
        <v>913</v>
      </c>
      <c r="Q89" s="14" t="s">
        <v>1587</v>
      </c>
      <c r="R89" s="14" t="s">
        <v>1588</v>
      </c>
      <c r="S89" s="14" t="s">
        <v>174</v>
      </c>
      <c r="T89" s="13">
        <v>4.0999999999999996</v>
      </c>
      <c r="U89" s="13">
        <v>3.8</v>
      </c>
      <c r="V89" s="13">
        <v>-1.4</v>
      </c>
      <c r="W89" s="13" t="s">
        <v>121</v>
      </c>
      <c r="X89" s="13">
        <v>-0.5</v>
      </c>
      <c r="Y89" s="9">
        <v>-0.9</v>
      </c>
      <c r="Z89" s="9"/>
      <c r="AA89" s="12" t="s">
        <v>126</v>
      </c>
      <c r="AB89" s="12" t="s">
        <v>122</v>
      </c>
      <c r="AC89" s="12" t="s">
        <v>134</v>
      </c>
      <c r="AD89" s="9"/>
      <c r="AE89" s="9" t="s">
        <v>1589</v>
      </c>
      <c r="AF89" s="35" t="s">
        <v>1590</v>
      </c>
    </row>
    <row r="90" spans="1:32" s="6" customFormat="1">
      <c r="A90" s="7">
        <v>44093</v>
      </c>
      <c r="B90" s="26" t="s">
        <v>877</v>
      </c>
      <c r="C90" s="9" t="s">
        <v>881</v>
      </c>
      <c r="D90" s="10">
        <v>4.9340277777777775E-2</v>
      </c>
      <c r="E90" s="42" t="s">
        <v>1603</v>
      </c>
      <c r="F90" s="11">
        <v>11.7</v>
      </c>
      <c r="G90" s="11">
        <v>10.8</v>
      </c>
      <c r="H90" s="11">
        <v>11.1</v>
      </c>
      <c r="I90" s="11">
        <v>12</v>
      </c>
      <c r="J90" s="11">
        <v>12.5</v>
      </c>
      <c r="K90" s="11">
        <v>13.2</v>
      </c>
      <c r="L90" s="30">
        <f t="shared" si="36"/>
        <v>33.6</v>
      </c>
      <c r="M90" s="30">
        <f t="shared" si="37"/>
        <v>37.700000000000003</v>
      </c>
      <c r="N90" s="31">
        <f t="shared" si="38"/>
        <v>58.1</v>
      </c>
      <c r="O90" s="12" t="s">
        <v>158</v>
      </c>
      <c r="P90" s="12" t="s">
        <v>913</v>
      </c>
      <c r="Q90" s="14" t="s">
        <v>182</v>
      </c>
      <c r="R90" s="14" t="s">
        <v>234</v>
      </c>
      <c r="S90" s="14" t="s">
        <v>351</v>
      </c>
      <c r="T90" s="13">
        <v>4.0999999999999996</v>
      </c>
      <c r="U90" s="13">
        <v>3.8</v>
      </c>
      <c r="V90" s="13">
        <v>-0.6</v>
      </c>
      <c r="W90" s="13" t="s">
        <v>121</v>
      </c>
      <c r="X90" s="13">
        <v>0.3</v>
      </c>
      <c r="Y90" s="9">
        <v>-0.9</v>
      </c>
      <c r="Z90" s="9"/>
      <c r="AA90" s="12" t="s">
        <v>122</v>
      </c>
      <c r="AB90" s="12" t="s">
        <v>122</v>
      </c>
      <c r="AC90" s="12" t="s">
        <v>146</v>
      </c>
      <c r="AD90" s="9"/>
      <c r="AE90" s="9" t="s">
        <v>1604</v>
      </c>
      <c r="AF90" s="35" t="s">
        <v>1605</v>
      </c>
    </row>
    <row r="91" spans="1:32" s="6" customFormat="1">
      <c r="A91" s="7">
        <v>44093</v>
      </c>
      <c r="B91" s="29" t="s">
        <v>877</v>
      </c>
      <c r="C91" s="9" t="s">
        <v>881</v>
      </c>
      <c r="D91" s="10">
        <v>4.9305555555555554E-2</v>
      </c>
      <c r="E91" s="42" t="s">
        <v>1616</v>
      </c>
      <c r="F91" s="11">
        <v>12.1</v>
      </c>
      <c r="G91" s="11">
        <v>10.6</v>
      </c>
      <c r="H91" s="11">
        <v>11.5</v>
      </c>
      <c r="I91" s="11">
        <v>12</v>
      </c>
      <c r="J91" s="11">
        <v>12</v>
      </c>
      <c r="K91" s="11">
        <v>12.8</v>
      </c>
      <c r="L91" s="30">
        <f t="shared" si="36"/>
        <v>34.200000000000003</v>
      </c>
      <c r="M91" s="30">
        <f t="shared" si="37"/>
        <v>36.799999999999997</v>
      </c>
      <c r="N91" s="31">
        <f t="shared" si="38"/>
        <v>58.2</v>
      </c>
      <c r="O91" s="48" t="s">
        <v>1522</v>
      </c>
      <c r="P91" s="49" t="s">
        <v>1515</v>
      </c>
      <c r="Q91" s="14" t="s">
        <v>186</v>
      </c>
      <c r="R91" s="14" t="s">
        <v>333</v>
      </c>
      <c r="S91" s="14" t="s">
        <v>622</v>
      </c>
      <c r="T91" s="13">
        <v>4.0999999999999996</v>
      </c>
      <c r="U91" s="13">
        <v>3.8</v>
      </c>
      <c r="V91" s="13">
        <v>-0.9</v>
      </c>
      <c r="W91" s="13" t="s">
        <v>121</v>
      </c>
      <c r="X91" s="13" t="s">
        <v>298</v>
      </c>
      <c r="Y91" s="9">
        <v>-0.9</v>
      </c>
      <c r="Z91" s="9"/>
      <c r="AA91" s="12" t="s">
        <v>123</v>
      </c>
      <c r="AB91" s="12" t="s">
        <v>122</v>
      </c>
      <c r="AC91" s="12" t="s">
        <v>146</v>
      </c>
      <c r="AD91" s="9"/>
      <c r="AE91" s="9" t="s">
        <v>1617</v>
      </c>
      <c r="AF91" s="35" t="s">
        <v>1618</v>
      </c>
    </row>
    <row r="92" spans="1:32" s="6" customFormat="1">
      <c r="A92" s="7">
        <v>44094</v>
      </c>
      <c r="B92" s="29" t="s">
        <v>1500</v>
      </c>
      <c r="C92" s="9" t="s">
        <v>881</v>
      </c>
      <c r="D92" s="10">
        <v>5.0104166666666672E-2</v>
      </c>
      <c r="E92" s="42" t="s">
        <v>1620</v>
      </c>
      <c r="F92" s="11">
        <v>11.9</v>
      </c>
      <c r="G92" s="11">
        <v>10.7</v>
      </c>
      <c r="H92" s="11">
        <v>11.8</v>
      </c>
      <c r="I92" s="11">
        <v>12.3</v>
      </c>
      <c r="J92" s="11">
        <v>12.4</v>
      </c>
      <c r="K92" s="11">
        <v>13.8</v>
      </c>
      <c r="L92" s="30">
        <f t="shared" si="36"/>
        <v>34.400000000000006</v>
      </c>
      <c r="M92" s="30">
        <f t="shared" si="37"/>
        <v>38.5</v>
      </c>
      <c r="N92" s="31">
        <f t="shared" si="38"/>
        <v>59.1</v>
      </c>
      <c r="O92" s="48" t="s">
        <v>143</v>
      </c>
      <c r="P92" s="49" t="s">
        <v>889</v>
      </c>
      <c r="Q92" s="14" t="s">
        <v>271</v>
      </c>
      <c r="R92" s="14" t="s">
        <v>216</v>
      </c>
      <c r="S92" s="14" t="s">
        <v>247</v>
      </c>
      <c r="T92" s="13">
        <v>2.2999999999999998</v>
      </c>
      <c r="U92" s="13">
        <v>2.5</v>
      </c>
      <c r="V92" s="13">
        <v>-0.1</v>
      </c>
      <c r="W92" s="13" t="s">
        <v>121</v>
      </c>
      <c r="X92" s="13">
        <v>0.7</v>
      </c>
      <c r="Y92" s="9">
        <v>-0.8</v>
      </c>
      <c r="Z92" s="9"/>
      <c r="AA92" s="12" t="s">
        <v>122</v>
      </c>
      <c r="AB92" s="12" t="s">
        <v>122</v>
      </c>
      <c r="AC92" s="12" t="s">
        <v>146</v>
      </c>
      <c r="AD92" s="9"/>
      <c r="AE92" s="9" t="s">
        <v>1622</v>
      </c>
      <c r="AF92" s="35" t="s">
        <v>1621</v>
      </c>
    </row>
    <row r="93" spans="1:32" s="6" customFormat="1">
      <c r="A93" s="7">
        <v>44094</v>
      </c>
      <c r="B93" s="29" t="s">
        <v>877</v>
      </c>
      <c r="C93" s="9" t="s">
        <v>881</v>
      </c>
      <c r="D93" s="10">
        <v>4.9999999999999996E-2</v>
      </c>
      <c r="E93" s="42" t="s">
        <v>1619</v>
      </c>
      <c r="F93" s="11">
        <v>11.9</v>
      </c>
      <c r="G93" s="11">
        <v>10.4</v>
      </c>
      <c r="H93" s="11">
        <v>11.4</v>
      </c>
      <c r="I93" s="11">
        <v>12.2</v>
      </c>
      <c r="J93" s="11">
        <v>12.7</v>
      </c>
      <c r="K93" s="11">
        <v>13.4</v>
      </c>
      <c r="L93" s="30">
        <f t="shared" si="36"/>
        <v>33.700000000000003</v>
      </c>
      <c r="M93" s="30">
        <f t="shared" si="37"/>
        <v>38.299999999999997</v>
      </c>
      <c r="N93" s="31">
        <f t="shared" si="38"/>
        <v>58.600000000000009</v>
      </c>
      <c r="O93" s="12" t="s">
        <v>158</v>
      </c>
      <c r="P93" s="12" t="s">
        <v>889</v>
      </c>
      <c r="Q93" s="14" t="s">
        <v>344</v>
      </c>
      <c r="R93" s="14" t="s">
        <v>227</v>
      </c>
      <c r="S93" s="14" t="s">
        <v>845</v>
      </c>
      <c r="T93" s="13">
        <v>2.2999999999999998</v>
      </c>
      <c r="U93" s="13">
        <v>2.5</v>
      </c>
      <c r="V93" s="13">
        <v>0.1</v>
      </c>
      <c r="W93" s="13" t="s">
        <v>121</v>
      </c>
      <c r="X93" s="13">
        <v>0.9</v>
      </c>
      <c r="Y93" s="9">
        <v>-0.8</v>
      </c>
      <c r="Z93" s="9"/>
      <c r="AA93" s="12" t="s">
        <v>124</v>
      </c>
      <c r="AB93" s="12" t="s">
        <v>122</v>
      </c>
      <c r="AC93" s="12" t="s">
        <v>146</v>
      </c>
      <c r="AD93" s="9"/>
      <c r="AE93" s="9" t="s">
        <v>1638</v>
      </c>
      <c r="AF93" s="35" t="s">
        <v>1639</v>
      </c>
    </row>
    <row r="94" spans="1:32" s="6" customFormat="1">
      <c r="A94" s="7">
        <v>44095</v>
      </c>
      <c r="B94" s="29" t="s">
        <v>1500</v>
      </c>
      <c r="C94" s="9" t="s">
        <v>881</v>
      </c>
      <c r="D94" s="10">
        <v>5.0729166666666665E-2</v>
      </c>
      <c r="E94" s="42" t="s">
        <v>1654</v>
      </c>
      <c r="F94" s="11">
        <v>12</v>
      </c>
      <c r="G94" s="11">
        <v>10.7</v>
      </c>
      <c r="H94" s="11">
        <v>11.6</v>
      </c>
      <c r="I94" s="11">
        <v>12.6</v>
      </c>
      <c r="J94" s="11">
        <v>13.1</v>
      </c>
      <c r="K94" s="11">
        <v>13.3</v>
      </c>
      <c r="L94" s="30">
        <f t="shared" si="36"/>
        <v>34.299999999999997</v>
      </c>
      <c r="M94" s="30">
        <f t="shared" si="37"/>
        <v>39</v>
      </c>
      <c r="N94" s="31">
        <f t="shared" si="38"/>
        <v>60</v>
      </c>
      <c r="O94" s="12" t="s">
        <v>158</v>
      </c>
      <c r="P94" s="12" t="s">
        <v>889</v>
      </c>
      <c r="Q94" s="14" t="s">
        <v>234</v>
      </c>
      <c r="R94" s="14" t="s">
        <v>826</v>
      </c>
      <c r="S94" s="14" t="s">
        <v>262</v>
      </c>
      <c r="T94" s="13">
        <v>4.7</v>
      </c>
      <c r="U94" s="13">
        <v>4.3</v>
      </c>
      <c r="V94" s="13">
        <v>0.3</v>
      </c>
      <c r="W94" s="13" t="s">
        <v>121</v>
      </c>
      <c r="X94" s="13">
        <v>1.2</v>
      </c>
      <c r="Y94" s="9">
        <v>-0.9</v>
      </c>
      <c r="Z94" s="9"/>
      <c r="AA94" s="12" t="s">
        <v>124</v>
      </c>
      <c r="AB94" s="12" t="s">
        <v>122</v>
      </c>
      <c r="AC94" s="12" t="s">
        <v>146</v>
      </c>
      <c r="AD94" s="9"/>
      <c r="AE94" s="9" t="s">
        <v>1664</v>
      </c>
      <c r="AF94" s="35" t="s">
        <v>1665</v>
      </c>
    </row>
    <row r="95" spans="1:32" s="6" customFormat="1">
      <c r="A95" s="7">
        <v>44095</v>
      </c>
      <c r="B95" s="29" t="s">
        <v>872</v>
      </c>
      <c r="C95" s="9" t="s">
        <v>881</v>
      </c>
      <c r="D95" s="10">
        <v>4.8715277777777781E-2</v>
      </c>
      <c r="E95" s="42" t="s">
        <v>1660</v>
      </c>
      <c r="F95" s="11">
        <v>11.8</v>
      </c>
      <c r="G95" s="11">
        <v>10.7</v>
      </c>
      <c r="H95" s="11">
        <v>11.5</v>
      </c>
      <c r="I95" s="11">
        <v>11.8</v>
      </c>
      <c r="J95" s="11">
        <v>12.3</v>
      </c>
      <c r="K95" s="11">
        <v>12.8</v>
      </c>
      <c r="L95" s="30">
        <f t="shared" si="36"/>
        <v>34</v>
      </c>
      <c r="M95" s="30">
        <f t="shared" si="37"/>
        <v>36.900000000000006</v>
      </c>
      <c r="N95" s="31">
        <f t="shared" si="38"/>
        <v>58.099999999999994</v>
      </c>
      <c r="O95" s="48" t="s">
        <v>1522</v>
      </c>
      <c r="P95" s="49" t="s">
        <v>1515</v>
      </c>
      <c r="Q95" s="14" t="s">
        <v>161</v>
      </c>
      <c r="R95" s="14" t="s">
        <v>161</v>
      </c>
      <c r="S95" s="14" t="s">
        <v>269</v>
      </c>
      <c r="T95" s="13">
        <v>4.7</v>
      </c>
      <c r="U95" s="13">
        <v>4.3</v>
      </c>
      <c r="V95" s="13">
        <v>-0.4</v>
      </c>
      <c r="W95" s="13" t="s">
        <v>121</v>
      </c>
      <c r="X95" s="13">
        <v>0.5</v>
      </c>
      <c r="Y95" s="9">
        <v>-0.9</v>
      </c>
      <c r="Z95" s="9"/>
      <c r="AA95" s="12" t="s">
        <v>122</v>
      </c>
      <c r="AB95" s="12" t="s">
        <v>122</v>
      </c>
      <c r="AC95" s="12" t="s">
        <v>146</v>
      </c>
      <c r="AD95" s="9"/>
      <c r="AE95" s="9" t="s">
        <v>1676</v>
      </c>
      <c r="AF95" s="35" t="s">
        <v>1675</v>
      </c>
    </row>
    <row r="96" spans="1:32" s="6" customFormat="1">
      <c r="A96" s="7">
        <v>44095</v>
      </c>
      <c r="B96" s="29" t="s">
        <v>877</v>
      </c>
      <c r="C96" s="9" t="s">
        <v>881</v>
      </c>
      <c r="D96" s="10">
        <v>4.9351851851851848E-2</v>
      </c>
      <c r="E96" s="42" t="s">
        <v>1663</v>
      </c>
      <c r="F96" s="11">
        <v>12.2</v>
      </c>
      <c r="G96" s="11">
        <v>10.8</v>
      </c>
      <c r="H96" s="11">
        <v>11.3</v>
      </c>
      <c r="I96" s="11">
        <v>12.1</v>
      </c>
      <c r="J96" s="11">
        <v>12.3</v>
      </c>
      <c r="K96" s="11">
        <v>12.7</v>
      </c>
      <c r="L96" s="30">
        <f t="shared" si="36"/>
        <v>34.299999999999997</v>
      </c>
      <c r="M96" s="30">
        <f t="shared" si="37"/>
        <v>37.099999999999994</v>
      </c>
      <c r="N96" s="31">
        <f t="shared" si="38"/>
        <v>58.7</v>
      </c>
      <c r="O96" s="48" t="s">
        <v>1522</v>
      </c>
      <c r="P96" s="49" t="s">
        <v>1515</v>
      </c>
      <c r="Q96" s="14" t="s">
        <v>227</v>
      </c>
      <c r="R96" s="14" t="s">
        <v>826</v>
      </c>
      <c r="S96" s="14" t="s">
        <v>216</v>
      </c>
      <c r="T96" s="13">
        <v>4.7</v>
      </c>
      <c r="U96" s="13">
        <v>4.3</v>
      </c>
      <c r="V96" s="13">
        <v>-0.5</v>
      </c>
      <c r="W96" s="13" t="s">
        <v>121</v>
      </c>
      <c r="X96" s="13">
        <v>0.4</v>
      </c>
      <c r="Y96" s="9">
        <v>-0.9</v>
      </c>
      <c r="Z96" s="9"/>
      <c r="AA96" s="12" t="s">
        <v>122</v>
      </c>
      <c r="AB96" s="12" t="s">
        <v>122</v>
      </c>
      <c r="AC96" s="12" t="s">
        <v>146</v>
      </c>
      <c r="AD96" s="9"/>
      <c r="AE96" s="9" t="s">
        <v>1679</v>
      </c>
      <c r="AF96" s="35" t="s">
        <v>1680</v>
      </c>
    </row>
    <row r="97" spans="1:32" s="6" customFormat="1">
      <c r="A97" s="7">
        <v>44100</v>
      </c>
      <c r="B97" s="29" t="s">
        <v>877</v>
      </c>
      <c r="C97" s="9" t="s">
        <v>1017</v>
      </c>
      <c r="D97" s="10">
        <v>4.868055555555556E-2</v>
      </c>
      <c r="E97" s="42" t="s">
        <v>1702</v>
      </c>
      <c r="F97" s="11">
        <v>12.1</v>
      </c>
      <c r="G97" s="11">
        <v>10.6</v>
      </c>
      <c r="H97" s="11">
        <v>10.9</v>
      </c>
      <c r="I97" s="11">
        <v>11.8</v>
      </c>
      <c r="J97" s="11">
        <v>12.3</v>
      </c>
      <c r="K97" s="11">
        <v>12.9</v>
      </c>
      <c r="L97" s="30">
        <f>SUM(F97:H97)</f>
        <v>33.6</v>
      </c>
      <c r="M97" s="30">
        <f>SUM(I97:K97)</f>
        <v>37</v>
      </c>
      <c r="N97" s="31">
        <f>SUM(F97:J97)</f>
        <v>57.7</v>
      </c>
      <c r="O97" s="48" t="s">
        <v>158</v>
      </c>
      <c r="P97" s="49" t="s">
        <v>1515</v>
      </c>
      <c r="Q97" s="14" t="s">
        <v>351</v>
      </c>
      <c r="R97" s="14" t="s">
        <v>457</v>
      </c>
      <c r="S97" s="14" t="s">
        <v>375</v>
      </c>
      <c r="T97" s="13">
        <v>12.3</v>
      </c>
      <c r="U97" s="13">
        <v>15.1</v>
      </c>
      <c r="V97" s="13">
        <v>-1.3</v>
      </c>
      <c r="W97" s="13" t="s">
        <v>121</v>
      </c>
      <c r="X97" s="13">
        <v>0.1</v>
      </c>
      <c r="Y97" s="9">
        <v>-1.4</v>
      </c>
      <c r="Z97" s="9"/>
      <c r="AA97" s="12" t="s">
        <v>123</v>
      </c>
      <c r="AB97" s="12" t="s">
        <v>123</v>
      </c>
      <c r="AC97" s="12" t="s">
        <v>134</v>
      </c>
      <c r="AD97" s="9"/>
      <c r="AE97" s="9" t="s">
        <v>1703</v>
      </c>
      <c r="AF97" s="35" t="s">
        <v>1704</v>
      </c>
    </row>
    <row r="98" spans="1:32" s="6" customFormat="1">
      <c r="A98" s="7">
        <v>44100</v>
      </c>
      <c r="B98" s="29" t="s">
        <v>133</v>
      </c>
      <c r="C98" s="9" t="s">
        <v>1017</v>
      </c>
      <c r="D98" s="10">
        <v>4.7280092592592589E-2</v>
      </c>
      <c r="E98" s="42" t="s">
        <v>1716</v>
      </c>
      <c r="F98" s="11">
        <v>11.9</v>
      </c>
      <c r="G98" s="11">
        <v>10.4</v>
      </c>
      <c r="H98" s="11">
        <v>10.8</v>
      </c>
      <c r="I98" s="11">
        <v>11.4</v>
      </c>
      <c r="J98" s="11">
        <v>11.6</v>
      </c>
      <c r="K98" s="11">
        <v>12.4</v>
      </c>
      <c r="L98" s="30">
        <f>SUM(F98:H98)</f>
        <v>33.1</v>
      </c>
      <c r="M98" s="30">
        <f>SUM(I98:K98)</f>
        <v>35.4</v>
      </c>
      <c r="N98" s="31">
        <f>SUM(F98:J98)</f>
        <v>56.1</v>
      </c>
      <c r="O98" s="48" t="s">
        <v>158</v>
      </c>
      <c r="P98" s="49" t="s">
        <v>913</v>
      </c>
      <c r="Q98" s="14" t="s">
        <v>174</v>
      </c>
      <c r="R98" s="14" t="s">
        <v>205</v>
      </c>
      <c r="S98" s="14" t="s">
        <v>351</v>
      </c>
      <c r="T98" s="13">
        <v>12.3</v>
      </c>
      <c r="U98" s="13">
        <v>15.1</v>
      </c>
      <c r="V98" s="13">
        <v>-1.7</v>
      </c>
      <c r="W98" s="13" t="s">
        <v>121</v>
      </c>
      <c r="X98" s="13">
        <v>0.1</v>
      </c>
      <c r="Y98" s="9">
        <v>-1.8</v>
      </c>
      <c r="Z98" s="9" t="s">
        <v>127</v>
      </c>
      <c r="AA98" s="12" t="s">
        <v>123</v>
      </c>
      <c r="AB98" s="12" t="s">
        <v>122</v>
      </c>
      <c r="AC98" s="12" t="s">
        <v>146</v>
      </c>
      <c r="AD98" s="9"/>
      <c r="AE98" s="9" t="s">
        <v>1717</v>
      </c>
      <c r="AF98" s="35" t="s">
        <v>1718</v>
      </c>
    </row>
    <row r="99" spans="1:32" s="6" customFormat="1">
      <c r="A99" s="7">
        <v>44101</v>
      </c>
      <c r="B99" s="29" t="s">
        <v>1500</v>
      </c>
      <c r="C99" s="9" t="s">
        <v>1017</v>
      </c>
      <c r="D99" s="10">
        <v>4.9409722222222223E-2</v>
      </c>
      <c r="E99" s="42" t="s">
        <v>1720</v>
      </c>
      <c r="F99" s="11">
        <v>12.1</v>
      </c>
      <c r="G99" s="11">
        <v>10.7</v>
      </c>
      <c r="H99" s="11">
        <v>11.4</v>
      </c>
      <c r="I99" s="11">
        <v>12.3</v>
      </c>
      <c r="J99" s="11">
        <v>12.5</v>
      </c>
      <c r="K99" s="11">
        <v>12.9</v>
      </c>
      <c r="L99" s="30">
        <f>SUM(F99:H99)</f>
        <v>34.199999999999996</v>
      </c>
      <c r="M99" s="30">
        <f>SUM(I99:K99)</f>
        <v>37.700000000000003</v>
      </c>
      <c r="N99" s="31">
        <f>SUM(F99:J99)</f>
        <v>59</v>
      </c>
      <c r="O99" s="48" t="s">
        <v>143</v>
      </c>
      <c r="P99" s="49" t="s">
        <v>913</v>
      </c>
      <c r="Q99" s="14" t="s">
        <v>826</v>
      </c>
      <c r="R99" s="14" t="s">
        <v>351</v>
      </c>
      <c r="S99" s="14" t="s">
        <v>633</v>
      </c>
      <c r="T99" s="13">
        <v>11.3</v>
      </c>
      <c r="U99" s="13">
        <v>14.3</v>
      </c>
      <c r="V99" s="13">
        <v>-1.1000000000000001</v>
      </c>
      <c r="W99" s="13" t="s">
        <v>121</v>
      </c>
      <c r="X99" s="13">
        <v>0.3</v>
      </c>
      <c r="Y99" s="9">
        <v>-1.4</v>
      </c>
      <c r="Z99" s="9"/>
      <c r="AA99" s="12" t="s">
        <v>122</v>
      </c>
      <c r="AB99" s="12" t="s">
        <v>124</v>
      </c>
      <c r="AC99" s="12" t="s">
        <v>560</v>
      </c>
      <c r="AD99" s="9"/>
      <c r="AE99" s="9" t="s">
        <v>1732</v>
      </c>
      <c r="AF99" s="35" t="s">
        <v>1733</v>
      </c>
    </row>
    <row r="100" spans="1:32" s="6" customFormat="1">
      <c r="A100" s="7">
        <v>44101</v>
      </c>
      <c r="B100" s="29" t="s">
        <v>1584</v>
      </c>
      <c r="C100" s="9" t="s">
        <v>1017</v>
      </c>
      <c r="D100" s="10">
        <v>4.9999999999999996E-2</v>
      </c>
      <c r="E100" s="42" t="s">
        <v>1723</v>
      </c>
      <c r="F100" s="11">
        <v>12.4</v>
      </c>
      <c r="G100" s="11">
        <v>11.2</v>
      </c>
      <c r="H100" s="11">
        <v>11.6</v>
      </c>
      <c r="I100" s="11">
        <v>12</v>
      </c>
      <c r="J100" s="11">
        <v>12.4</v>
      </c>
      <c r="K100" s="11">
        <v>12.4</v>
      </c>
      <c r="L100" s="30">
        <f>SUM(F100:H100)</f>
        <v>35.200000000000003</v>
      </c>
      <c r="M100" s="30">
        <f>SUM(I100:K100)</f>
        <v>36.799999999999997</v>
      </c>
      <c r="N100" s="31">
        <f>SUM(F100:J100)</f>
        <v>59.6</v>
      </c>
      <c r="O100" s="48" t="s">
        <v>143</v>
      </c>
      <c r="P100" s="49" t="s">
        <v>913</v>
      </c>
      <c r="Q100" s="14" t="s">
        <v>1724</v>
      </c>
      <c r="R100" s="14" t="s">
        <v>200</v>
      </c>
      <c r="S100" s="14" t="s">
        <v>1724</v>
      </c>
      <c r="T100" s="13">
        <v>11.3</v>
      </c>
      <c r="U100" s="13">
        <v>14.3</v>
      </c>
      <c r="V100" s="13">
        <v>-1.2</v>
      </c>
      <c r="W100" s="13" t="s">
        <v>121</v>
      </c>
      <c r="X100" s="13">
        <v>0.1</v>
      </c>
      <c r="Y100" s="9">
        <v>-1.3</v>
      </c>
      <c r="Z100" s="9"/>
      <c r="AA100" s="12" t="s">
        <v>123</v>
      </c>
      <c r="AB100" s="12" t="s">
        <v>122</v>
      </c>
      <c r="AC100" s="12" t="s">
        <v>146</v>
      </c>
      <c r="AD100" s="9"/>
      <c r="AE100" s="9" t="s">
        <v>1754</v>
      </c>
      <c r="AF100" s="35" t="s">
        <v>1755</v>
      </c>
    </row>
    <row r="101" spans="1:32" s="6" customFormat="1">
      <c r="A101" s="7">
        <v>44101</v>
      </c>
      <c r="B101" s="29" t="s">
        <v>872</v>
      </c>
      <c r="C101" s="9" t="s">
        <v>1005</v>
      </c>
      <c r="D101" s="10">
        <v>4.868055555555556E-2</v>
      </c>
      <c r="E101" s="42" t="s">
        <v>1731</v>
      </c>
      <c r="F101" s="11">
        <v>11.9</v>
      </c>
      <c r="G101" s="11">
        <v>10.3</v>
      </c>
      <c r="H101" s="11">
        <v>11.1</v>
      </c>
      <c r="I101" s="11">
        <v>12</v>
      </c>
      <c r="J101" s="11">
        <v>12.6</v>
      </c>
      <c r="K101" s="11">
        <v>12.7</v>
      </c>
      <c r="L101" s="30">
        <f>SUM(F101:H101)</f>
        <v>33.300000000000004</v>
      </c>
      <c r="M101" s="30">
        <f>SUM(I101:K101)</f>
        <v>37.299999999999997</v>
      </c>
      <c r="N101" s="31">
        <f>SUM(F101:J101)</f>
        <v>57.900000000000006</v>
      </c>
      <c r="O101" s="48" t="s">
        <v>158</v>
      </c>
      <c r="P101" s="49" t="s">
        <v>913</v>
      </c>
      <c r="Q101" s="14" t="s">
        <v>183</v>
      </c>
      <c r="R101" s="14" t="s">
        <v>174</v>
      </c>
      <c r="S101" s="14" t="s">
        <v>206</v>
      </c>
      <c r="T101" s="13">
        <v>11.3</v>
      </c>
      <c r="U101" s="13">
        <v>14.3</v>
      </c>
      <c r="V101" s="13">
        <v>-0.7</v>
      </c>
      <c r="W101" s="13" t="s">
        <v>121</v>
      </c>
      <c r="X101" s="13">
        <v>0.4</v>
      </c>
      <c r="Y101" s="9">
        <v>-1.1000000000000001</v>
      </c>
      <c r="Z101" s="9"/>
      <c r="AA101" s="12" t="s">
        <v>122</v>
      </c>
      <c r="AB101" s="12" t="s">
        <v>122</v>
      </c>
      <c r="AC101" s="12" t="s">
        <v>146</v>
      </c>
      <c r="AD101" s="9"/>
      <c r="AE101" s="9" t="s">
        <v>1748</v>
      </c>
      <c r="AF101" s="35" t="s">
        <v>1749</v>
      </c>
    </row>
    <row r="102" spans="1:32" s="6" customFormat="1">
      <c r="A102" s="7">
        <v>44107</v>
      </c>
      <c r="B102" s="29" t="s">
        <v>1499</v>
      </c>
      <c r="C102" s="9" t="s">
        <v>881</v>
      </c>
      <c r="D102" s="10">
        <v>5.0104166666666672E-2</v>
      </c>
      <c r="E102" s="42" t="s">
        <v>1764</v>
      </c>
      <c r="F102" s="11">
        <v>12.2</v>
      </c>
      <c r="G102" s="11">
        <v>11.4</v>
      </c>
      <c r="H102" s="11">
        <v>12</v>
      </c>
      <c r="I102" s="11">
        <v>12.5</v>
      </c>
      <c r="J102" s="11">
        <v>12.2</v>
      </c>
      <c r="K102" s="11">
        <v>12.6</v>
      </c>
      <c r="L102" s="30">
        <f t="shared" ref="L102:L107" si="39">SUM(F102:H102)</f>
        <v>35.6</v>
      </c>
      <c r="M102" s="30">
        <f t="shared" ref="M102:M107" si="40">SUM(I102:K102)</f>
        <v>37.299999999999997</v>
      </c>
      <c r="N102" s="31">
        <f t="shared" ref="N102:N107" si="41">SUM(F102:J102)</f>
        <v>60.3</v>
      </c>
      <c r="O102" s="48" t="s">
        <v>143</v>
      </c>
      <c r="P102" s="49" t="s">
        <v>913</v>
      </c>
      <c r="Q102" s="14" t="s">
        <v>471</v>
      </c>
      <c r="R102" s="14" t="s">
        <v>344</v>
      </c>
      <c r="S102" s="14" t="s">
        <v>1587</v>
      </c>
      <c r="T102" s="13">
        <v>4.2</v>
      </c>
      <c r="U102" s="13">
        <v>4.8</v>
      </c>
      <c r="V102" s="13">
        <v>-0.3</v>
      </c>
      <c r="W102" s="13" t="s">
        <v>121</v>
      </c>
      <c r="X102" s="13">
        <v>0.5</v>
      </c>
      <c r="Y102" s="9">
        <v>-0.8</v>
      </c>
      <c r="Z102" s="9"/>
      <c r="AA102" s="12" t="s">
        <v>122</v>
      </c>
      <c r="AB102" s="12" t="s">
        <v>123</v>
      </c>
      <c r="AC102" s="12" t="s">
        <v>146</v>
      </c>
      <c r="AD102" s="9"/>
      <c r="AE102" s="9" t="s">
        <v>1816</v>
      </c>
      <c r="AF102" s="35" t="s">
        <v>1817</v>
      </c>
    </row>
    <row r="103" spans="1:32" s="6" customFormat="1">
      <c r="A103" s="7">
        <v>44107</v>
      </c>
      <c r="B103" s="29" t="s">
        <v>877</v>
      </c>
      <c r="C103" s="9" t="s">
        <v>881</v>
      </c>
      <c r="D103" s="10">
        <v>5.002314814814815E-2</v>
      </c>
      <c r="E103" s="42" t="s">
        <v>1180</v>
      </c>
      <c r="F103" s="11">
        <v>12.1</v>
      </c>
      <c r="G103" s="11">
        <v>11.2</v>
      </c>
      <c r="H103" s="11">
        <v>11.8</v>
      </c>
      <c r="I103" s="11">
        <v>12.1</v>
      </c>
      <c r="J103" s="11">
        <v>12.1</v>
      </c>
      <c r="K103" s="11">
        <v>12.9</v>
      </c>
      <c r="L103" s="30">
        <f t="shared" si="39"/>
        <v>35.099999999999994</v>
      </c>
      <c r="M103" s="30">
        <f t="shared" si="40"/>
        <v>37.1</v>
      </c>
      <c r="N103" s="31">
        <f t="shared" si="41"/>
        <v>59.3</v>
      </c>
      <c r="O103" s="48" t="s">
        <v>155</v>
      </c>
      <c r="P103" s="49" t="s">
        <v>913</v>
      </c>
      <c r="Q103" s="14" t="s">
        <v>1181</v>
      </c>
      <c r="R103" s="14" t="s">
        <v>437</v>
      </c>
      <c r="S103" s="14" t="s">
        <v>1613</v>
      </c>
      <c r="T103" s="13">
        <v>4.2</v>
      </c>
      <c r="U103" s="13">
        <v>4.8</v>
      </c>
      <c r="V103" s="13">
        <v>0.3</v>
      </c>
      <c r="W103" s="13" t="s">
        <v>121</v>
      </c>
      <c r="X103" s="13">
        <v>1.1000000000000001</v>
      </c>
      <c r="Y103" s="9">
        <v>-0.8</v>
      </c>
      <c r="Z103" s="9"/>
      <c r="AA103" s="12" t="s">
        <v>124</v>
      </c>
      <c r="AB103" s="12" t="s">
        <v>122</v>
      </c>
      <c r="AC103" s="12" t="s">
        <v>134</v>
      </c>
      <c r="AD103" s="9"/>
      <c r="AE103" s="9" t="s">
        <v>1800</v>
      </c>
      <c r="AF103" s="35" t="s">
        <v>1801</v>
      </c>
    </row>
    <row r="104" spans="1:32" s="6" customFormat="1">
      <c r="A104" s="7">
        <v>44107</v>
      </c>
      <c r="B104" s="29" t="s">
        <v>872</v>
      </c>
      <c r="C104" s="9" t="s">
        <v>881</v>
      </c>
      <c r="D104" s="10">
        <v>4.9340277777777775E-2</v>
      </c>
      <c r="E104" s="42" t="s">
        <v>561</v>
      </c>
      <c r="F104" s="11">
        <v>11.9</v>
      </c>
      <c r="G104" s="11">
        <v>10.7</v>
      </c>
      <c r="H104" s="11">
        <v>11.6</v>
      </c>
      <c r="I104" s="11">
        <v>12.2</v>
      </c>
      <c r="J104" s="11">
        <v>12.1</v>
      </c>
      <c r="K104" s="11">
        <v>12.8</v>
      </c>
      <c r="L104" s="30">
        <f t="shared" si="39"/>
        <v>34.200000000000003</v>
      </c>
      <c r="M104" s="30">
        <f t="shared" si="40"/>
        <v>37.099999999999994</v>
      </c>
      <c r="N104" s="31">
        <f t="shared" si="41"/>
        <v>58.500000000000007</v>
      </c>
      <c r="O104" s="48" t="s">
        <v>143</v>
      </c>
      <c r="P104" s="49" t="s">
        <v>913</v>
      </c>
      <c r="Q104" s="14" t="s">
        <v>269</v>
      </c>
      <c r="R104" s="14" t="s">
        <v>375</v>
      </c>
      <c r="S104" s="14" t="s">
        <v>228</v>
      </c>
      <c r="T104" s="13">
        <v>4.2</v>
      </c>
      <c r="U104" s="13">
        <v>4.8</v>
      </c>
      <c r="V104" s="13" t="s">
        <v>298</v>
      </c>
      <c r="W104" s="13" t="s">
        <v>121</v>
      </c>
      <c r="X104" s="13">
        <v>0.8</v>
      </c>
      <c r="Y104" s="9">
        <v>-0.8</v>
      </c>
      <c r="Z104" s="9"/>
      <c r="AA104" s="12" t="s">
        <v>124</v>
      </c>
      <c r="AB104" s="12" t="s">
        <v>122</v>
      </c>
      <c r="AC104" s="12" t="s">
        <v>146</v>
      </c>
      <c r="AD104" s="9"/>
      <c r="AE104" s="9" t="s">
        <v>1792</v>
      </c>
      <c r="AF104" s="35" t="s">
        <v>1793</v>
      </c>
    </row>
    <row r="105" spans="1:32" s="6" customFormat="1">
      <c r="A105" s="7">
        <v>44108</v>
      </c>
      <c r="B105" s="29" t="s">
        <v>1500</v>
      </c>
      <c r="C105" s="9" t="s">
        <v>881</v>
      </c>
      <c r="D105" s="10">
        <v>4.9999999999999996E-2</v>
      </c>
      <c r="E105" s="42" t="s">
        <v>1768</v>
      </c>
      <c r="F105" s="11">
        <v>12</v>
      </c>
      <c r="G105" s="11">
        <v>10.6</v>
      </c>
      <c r="H105" s="11">
        <v>11.4</v>
      </c>
      <c r="I105" s="11">
        <v>12.3</v>
      </c>
      <c r="J105" s="11">
        <v>12.8</v>
      </c>
      <c r="K105" s="11">
        <v>12.9</v>
      </c>
      <c r="L105" s="30">
        <f t="shared" si="39"/>
        <v>34</v>
      </c>
      <c r="M105" s="30">
        <f t="shared" si="40"/>
        <v>38</v>
      </c>
      <c r="N105" s="31">
        <f t="shared" si="41"/>
        <v>59.099999999999994</v>
      </c>
      <c r="O105" s="12" t="s">
        <v>158</v>
      </c>
      <c r="P105" s="12" t="s">
        <v>889</v>
      </c>
      <c r="Q105" s="14" t="s">
        <v>216</v>
      </c>
      <c r="R105" s="14" t="s">
        <v>168</v>
      </c>
      <c r="S105" s="14" t="s">
        <v>1724</v>
      </c>
      <c r="T105" s="13">
        <v>3.5</v>
      </c>
      <c r="U105" s="13">
        <v>3.3</v>
      </c>
      <c r="V105" s="13">
        <v>-1</v>
      </c>
      <c r="W105" s="13" t="s">
        <v>121</v>
      </c>
      <c r="X105" s="13">
        <v>-0.2</v>
      </c>
      <c r="Y105" s="9">
        <v>-0.8</v>
      </c>
      <c r="Z105" s="9"/>
      <c r="AA105" s="12" t="s">
        <v>123</v>
      </c>
      <c r="AB105" s="12" t="s">
        <v>122</v>
      </c>
      <c r="AC105" s="12" t="s">
        <v>134</v>
      </c>
      <c r="AD105" s="9"/>
      <c r="AE105" s="9" t="s">
        <v>1810</v>
      </c>
      <c r="AF105" s="35" t="s">
        <v>1811</v>
      </c>
    </row>
    <row r="106" spans="1:32" s="6" customFormat="1">
      <c r="A106" s="7">
        <v>44108</v>
      </c>
      <c r="B106" s="29" t="s">
        <v>877</v>
      </c>
      <c r="C106" s="9" t="s">
        <v>881</v>
      </c>
      <c r="D106" s="10">
        <v>4.9999999999999996E-2</v>
      </c>
      <c r="E106" s="42" t="s">
        <v>1773</v>
      </c>
      <c r="F106" s="11">
        <v>12</v>
      </c>
      <c r="G106" s="11">
        <v>10.7</v>
      </c>
      <c r="H106" s="11">
        <v>11.3</v>
      </c>
      <c r="I106" s="11">
        <v>12.2</v>
      </c>
      <c r="J106" s="11">
        <v>12.8</v>
      </c>
      <c r="K106" s="11">
        <v>13</v>
      </c>
      <c r="L106" s="30">
        <f t="shared" si="39"/>
        <v>34</v>
      </c>
      <c r="M106" s="30">
        <f t="shared" si="40"/>
        <v>38</v>
      </c>
      <c r="N106" s="31">
        <f t="shared" si="41"/>
        <v>59</v>
      </c>
      <c r="O106" s="48" t="s">
        <v>143</v>
      </c>
      <c r="P106" s="49" t="s">
        <v>889</v>
      </c>
      <c r="Q106" s="14" t="s">
        <v>181</v>
      </c>
      <c r="R106" s="14" t="s">
        <v>333</v>
      </c>
      <c r="S106" s="14" t="s">
        <v>580</v>
      </c>
      <c r="T106" s="13">
        <v>3.5</v>
      </c>
      <c r="U106" s="13">
        <v>3.3</v>
      </c>
      <c r="V106" s="13">
        <v>0.1</v>
      </c>
      <c r="W106" s="13" t="s">
        <v>121</v>
      </c>
      <c r="X106" s="13">
        <v>0.9</v>
      </c>
      <c r="Y106" s="9">
        <v>-0.8</v>
      </c>
      <c r="Z106" s="9"/>
      <c r="AA106" s="12" t="s">
        <v>124</v>
      </c>
      <c r="AB106" s="12" t="s">
        <v>122</v>
      </c>
      <c r="AC106" s="12" t="s">
        <v>134</v>
      </c>
      <c r="AD106" s="9"/>
      <c r="AE106" s="9" t="s">
        <v>1798</v>
      </c>
      <c r="AF106" s="35" t="s">
        <v>1799</v>
      </c>
    </row>
    <row r="107" spans="1:32" s="6" customFormat="1">
      <c r="A107" s="7">
        <v>44108</v>
      </c>
      <c r="B107" s="29" t="s">
        <v>875</v>
      </c>
      <c r="C107" s="9" t="s">
        <v>881</v>
      </c>
      <c r="D107" s="10">
        <v>4.868055555555556E-2</v>
      </c>
      <c r="E107" s="42" t="s">
        <v>1334</v>
      </c>
      <c r="F107" s="11">
        <v>11.8</v>
      </c>
      <c r="G107" s="11">
        <v>10.6</v>
      </c>
      <c r="H107" s="11">
        <v>11.3</v>
      </c>
      <c r="I107" s="11">
        <v>12</v>
      </c>
      <c r="J107" s="11">
        <v>11.9</v>
      </c>
      <c r="K107" s="11">
        <v>12.8</v>
      </c>
      <c r="L107" s="30">
        <f t="shared" si="39"/>
        <v>33.700000000000003</v>
      </c>
      <c r="M107" s="30">
        <f t="shared" si="40"/>
        <v>36.700000000000003</v>
      </c>
      <c r="N107" s="31">
        <f t="shared" si="41"/>
        <v>57.6</v>
      </c>
      <c r="O107" s="48" t="s">
        <v>143</v>
      </c>
      <c r="P107" s="49" t="s">
        <v>913</v>
      </c>
      <c r="Q107" s="14" t="s">
        <v>1335</v>
      </c>
      <c r="R107" s="14" t="s">
        <v>271</v>
      </c>
      <c r="S107" s="14" t="s">
        <v>442</v>
      </c>
      <c r="T107" s="13">
        <v>3.5</v>
      </c>
      <c r="U107" s="13">
        <v>3.3</v>
      </c>
      <c r="V107" s="13">
        <v>-0.3</v>
      </c>
      <c r="W107" s="13" t="s">
        <v>121</v>
      </c>
      <c r="X107" s="13">
        <v>0.5</v>
      </c>
      <c r="Y107" s="9">
        <v>-0.8</v>
      </c>
      <c r="Z107" s="9"/>
      <c r="AA107" s="12" t="s">
        <v>122</v>
      </c>
      <c r="AB107" s="12" t="s">
        <v>123</v>
      </c>
      <c r="AC107" s="12" t="s">
        <v>146</v>
      </c>
      <c r="AD107" s="9"/>
      <c r="AE107" s="9" t="s">
        <v>1784</v>
      </c>
      <c r="AF107" s="35" t="s">
        <v>1785</v>
      </c>
    </row>
    <row r="108" spans="1:32" s="6" customFormat="1">
      <c r="A108" s="7">
        <v>44170</v>
      </c>
      <c r="B108" s="29" t="s">
        <v>1500</v>
      </c>
      <c r="C108" s="9" t="s">
        <v>1005</v>
      </c>
      <c r="D108" s="10">
        <v>5.0034722222222223E-2</v>
      </c>
      <c r="E108" s="42" t="s">
        <v>1828</v>
      </c>
      <c r="F108" s="11">
        <v>11.9</v>
      </c>
      <c r="G108" s="11">
        <v>10.7</v>
      </c>
      <c r="H108" s="11">
        <v>11.5</v>
      </c>
      <c r="I108" s="11">
        <v>12.3</v>
      </c>
      <c r="J108" s="11">
        <v>12.5</v>
      </c>
      <c r="K108" s="11">
        <v>13.4</v>
      </c>
      <c r="L108" s="30">
        <f>SUM(F108:H108)</f>
        <v>34.1</v>
      </c>
      <c r="M108" s="30">
        <f>SUM(I108:K108)</f>
        <v>38.200000000000003</v>
      </c>
      <c r="N108" s="31">
        <f>SUM(F108:J108)</f>
        <v>58.900000000000006</v>
      </c>
      <c r="O108" s="48" t="s">
        <v>158</v>
      </c>
      <c r="P108" s="49" t="s">
        <v>889</v>
      </c>
      <c r="Q108" s="14" t="s">
        <v>344</v>
      </c>
      <c r="R108" s="14" t="s">
        <v>1546</v>
      </c>
      <c r="S108" s="14" t="s">
        <v>1546</v>
      </c>
      <c r="T108" s="13">
        <v>4</v>
      </c>
      <c r="U108" s="13">
        <v>4.0999999999999996</v>
      </c>
      <c r="V108" s="13">
        <v>-0.6</v>
      </c>
      <c r="W108" s="13" t="s">
        <v>121</v>
      </c>
      <c r="X108" s="13">
        <v>0.1</v>
      </c>
      <c r="Y108" s="9">
        <v>-0.7</v>
      </c>
      <c r="Z108" s="9"/>
      <c r="AA108" s="12" t="s">
        <v>123</v>
      </c>
      <c r="AB108" s="12" t="s">
        <v>122</v>
      </c>
      <c r="AC108" s="12" t="s">
        <v>134</v>
      </c>
      <c r="AD108" s="9"/>
      <c r="AE108" s="9" t="s">
        <v>1829</v>
      </c>
      <c r="AF108" s="35" t="s">
        <v>1830</v>
      </c>
    </row>
    <row r="109" spans="1:32" s="6" customFormat="1">
      <c r="A109" s="7">
        <v>44170</v>
      </c>
      <c r="B109" s="26" t="s">
        <v>1499</v>
      </c>
      <c r="C109" s="9" t="s">
        <v>1005</v>
      </c>
      <c r="D109" s="10">
        <v>5.0740740740740746E-2</v>
      </c>
      <c r="E109" s="42" t="s">
        <v>1842</v>
      </c>
      <c r="F109" s="11">
        <v>12</v>
      </c>
      <c r="G109" s="11">
        <v>10.8</v>
      </c>
      <c r="H109" s="11">
        <v>11.6</v>
      </c>
      <c r="I109" s="11">
        <v>12.4</v>
      </c>
      <c r="J109" s="11">
        <v>12.8</v>
      </c>
      <c r="K109" s="11">
        <v>13.8</v>
      </c>
      <c r="L109" s="30">
        <f>SUM(F109:H109)</f>
        <v>34.4</v>
      </c>
      <c r="M109" s="30">
        <f>SUM(I109:K109)</f>
        <v>39</v>
      </c>
      <c r="N109" s="31">
        <f>SUM(F109:J109)</f>
        <v>59.599999999999994</v>
      </c>
      <c r="O109" s="48" t="s">
        <v>158</v>
      </c>
      <c r="P109" s="49" t="s">
        <v>889</v>
      </c>
      <c r="Q109" s="14" t="s">
        <v>358</v>
      </c>
      <c r="R109" s="14" t="s">
        <v>1843</v>
      </c>
      <c r="S109" s="14" t="s">
        <v>233</v>
      </c>
      <c r="T109" s="13">
        <v>4</v>
      </c>
      <c r="U109" s="13">
        <v>4.0999999999999996</v>
      </c>
      <c r="V109" s="13">
        <v>0.3</v>
      </c>
      <c r="W109" s="13" t="s">
        <v>121</v>
      </c>
      <c r="X109" s="13">
        <v>1.2</v>
      </c>
      <c r="Y109" s="9">
        <v>-0.9</v>
      </c>
      <c r="Z109" s="9"/>
      <c r="AA109" s="12" t="s">
        <v>124</v>
      </c>
      <c r="AB109" s="12" t="s">
        <v>123</v>
      </c>
      <c r="AC109" s="12" t="s">
        <v>146</v>
      </c>
      <c r="AD109" s="9"/>
      <c r="AE109" s="9" t="s">
        <v>1896</v>
      </c>
      <c r="AF109" s="35" t="s">
        <v>1897</v>
      </c>
    </row>
    <row r="110" spans="1:32" s="6" customFormat="1">
      <c r="A110" s="7">
        <v>44170</v>
      </c>
      <c r="B110" s="29" t="s">
        <v>877</v>
      </c>
      <c r="C110" s="9" t="s">
        <v>1005</v>
      </c>
      <c r="D110" s="10">
        <v>4.9328703703703701E-2</v>
      </c>
      <c r="E110" s="42" t="s">
        <v>930</v>
      </c>
      <c r="F110" s="11">
        <v>12</v>
      </c>
      <c r="G110" s="11">
        <v>10.8</v>
      </c>
      <c r="H110" s="11">
        <v>11.4</v>
      </c>
      <c r="I110" s="11">
        <v>11.9</v>
      </c>
      <c r="J110" s="11">
        <v>12.1</v>
      </c>
      <c r="K110" s="11">
        <v>13</v>
      </c>
      <c r="L110" s="30">
        <f>SUM(F110:H110)</f>
        <v>34.200000000000003</v>
      </c>
      <c r="M110" s="30">
        <f>SUM(I110:K110)</f>
        <v>37</v>
      </c>
      <c r="N110" s="31">
        <f>SUM(F110:J110)</f>
        <v>58.2</v>
      </c>
      <c r="O110" s="48" t="s">
        <v>143</v>
      </c>
      <c r="P110" s="49" t="s">
        <v>913</v>
      </c>
      <c r="Q110" s="14" t="s">
        <v>351</v>
      </c>
      <c r="R110" s="14" t="s">
        <v>952</v>
      </c>
      <c r="S110" s="14" t="s">
        <v>942</v>
      </c>
      <c r="T110" s="13">
        <v>4</v>
      </c>
      <c r="U110" s="13">
        <v>4.0999999999999996</v>
      </c>
      <c r="V110" s="13">
        <v>-0.7</v>
      </c>
      <c r="W110" s="13" t="s">
        <v>121</v>
      </c>
      <c r="X110" s="13">
        <v>0.2</v>
      </c>
      <c r="Y110" s="9">
        <v>-0.9</v>
      </c>
      <c r="Z110" s="9"/>
      <c r="AA110" s="12" t="s">
        <v>123</v>
      </c>
      <c r="AB110" s="12" t="s">
        <v>122</v>
      </c>
      <c r="AC110" s="12" t="s">
        <v>134</v>
      </c>
      <c r="AD110" s="9"/>
      <c r="AE110" s="9" t="s">
        <v>1844</v>
      </c>
      <c r="AF110" s="35" t="s">
        <v>1845</v>
      </c>
    </row>
    <row r="111" spans="1:32" s="6" customFormat="1">
      <c r="A111" s="7">
        <v>44171</v>
      </c>
      <c r="B111" s="29" t="s">
        <v>1500</v>
      </c>
      <c r="C111" s="9" t="s">
        <v>1005</v>
      </c>
      <c r="D111" s="10">
        <v>5.0706018518518518E-2</v>
      </c>
      <c r="E111" s="42" t="s">
        <v>1859</v>
      </c>
      <c r="F111" s="11">
        <v>11.9</v>
      </c>
      <c r="G111" s="11">
        <v>10.6</v>
      </c>
      <c r="H111" s="11">
        <v>11.2</v>
      </c>
      <c r="I111" s="11">
        <v>12.3</v>
      </c>
      <c r="J111" s="11">
        <v>12.9</v>
      </c>
      <c r="K111" s="11">
        <v>14.2</v>
      </c>
      <c r="L111" s="30">
        <f>SUM(F111:H111)</f>
        <v>33.700000000000003</v>
      </c>
      <c r="M111" s="30">
        <f>SUM(I111:K111)</f>
        <v>39.400000000000006</v>
      </c>
      <c r="N111" s="31">
        <f>SUM(F111:J111)</f>
        <v>58.9</v>
      </c>
      <c r="O111" s="48" t="s">
        <v>158</v>
      </c>
      <c r="P111" s="49" t="s">
        <v>889</v>
      </c>
      <c r="Q111" s="14" t="s">
        <v>1546</v>
      </c>
      <c r="R111" s="14" t="s">
        <v>1546</v>
      </c>
      <c r="S111" s="14" t="s">
        <v>244</v>
      </c>
      <c r="T111" s="13">
        <v>7</v>
      </c>
      <c r="U111" s="13">
        <v>7.1</v>
      </c>
      <c r="V111" s="13">
        <v>0.2</v>
      </c>
      <c r="W111" s="13" t="s">
        <v>121</v>
      </c>
      <c r="X111" s="13">
        <v>0.9</v>
      </c>
      <c r="Y111" s="9">
        <v>-0.7</v>
      </c>
      <c r="Z111" s="9"/>
      <c r="AA111" s="12" t="s">
        <v>124</v>
      </c>
      <c r="AB111" s="12" t="s">
        <v>122</v>
      </c>
      <c r="AC111" s="12" t="s">
        <v>146</v>
      </c>
      <c r="AD111" s="9"/>
      <c r="AE111" s="9" t="s">
        <v>1871</v>
      </c>
      <c r="AF111" s="35" t="s">
        <v>1872</v>
      </c>
    </row>
    <row r="112" spans="1:32" s="6" customFormat="1">
      <c r="A112" s="7">
        <v>44171</v>
      </c>
      <c r="B112" s="29" t="s">
        <v>1501</v>
      </c>
      <c r="C112" s="9" t="s">
        <v>881</v>
      </c>
      <c r="D112" s="10">
        <v>4.9363425925925929E-2</v>
      </c>
      <c r="E112" s="42" t="s">
        <v>1867</v>
      </c>
      <c r="F112" s="11">
        <v>11.7</v>
      </c>
      <c r="G112" s="11">
        <v>10.6</v>
      </c>
      <c r="H112" s="11">
        <v>11.4</v>
      </c>
      <c r="I112" s="11">
        <v>12.1</v>
      </c>
      <c r="J112" s="11">
        <v>12.4</v>
      </c>
      <c r="K112" s="11">
        <v>13.3</v>
      </c>
      <c r="L112" s="30">
        <f>SUM(F112:H112)</f>
        <v>33.699999999999996</v>
      </c>
      <c r="M112" s="30">
        <f>SUM(I112:K112)</f>
        <v>37.799999999999997</v>
      </c>
      <c r="N112" s="31">
        <f>SUM(F112:J112)</f>
        <v>58.199999999999996</v>
      </c>
      <c r="O112" s="48" t="s">
        <v>158</v>
      </c>
      <c r="P112" s="49" t="s">
        <v>913</v>
      </c>
      <c r="Q112" s="14" t="s">
        <v>161</v>
      </c>
      <c r="R112" s="14" t="s">
        <v>358</v>
      </c>
      <c r="S112" s="14" t="s">
        <v>216</v>
      </c>
      <c r="T112" s="13">
        <v>7</v>
      </c>
      <c r="U112" s="13">
        <v>7.1</v>
      </c>
      <c r="V112" s="13">
        <v>-0.7</v>
      </c>
      <c r="W112" s="13" t="s">
        <v>121</v>
      </c>
      <c r="X112" s="13">
        <v>-0.2</v>
      </c>
      <c r="Y112" s="9">
        <v>-0.5</v>
      </c>
      <c r="Z112" s="9"/>
      <c r="AA112" s="12" t="s">
        <v>123</v>
      </c>
      <c r="AB112" s="12" t="s">
        <v>123</v>
      </c>
      <c r="AC112" s="12" t="s">
        <v>134</v>
      </c>
      <c r="AD112" s="9"/>
      <c r="AE112" s="9" t="s">
        <v>1878</v>
      </c>
      <c r="AF112" s="35" t="s">
        <v>1879</v>
      </c>
    </row>
    <row r="113" spans="1:32" s="6" customFormat="1">
      <c r="A113" s="7">
        <v>44177</v>
      </c>
      <c r="B113" s="29" t="s">
        <v>1500</v>
      </c>
      <c r="C113" s="9" t="s">
        <v>881</v>
      </c>
      <c r="D113" s="10">
        <v>5.002314814814815E-2</v>
      </c>
      <c r="E113" s="42" t="s">
        <v>1899</v>
      </c>
      <c r="F113" s="11">
        <v>12.1</v>
      </c>
      <c r="G113" s="11">
        <v>10.7</v>
      </c>
      <c r="H113" s="11">
        <v>11.4</v>
      </c>
      <c r="I113" s="11">
        <v>12.2</v>
      </c>
      <c r="J113" s="11">
        <v>12.6</v>
      </c>
      <c r="K113" s="11">
        <v>13.2</v>
      </c>
      <c r="L113" s="30">
        <f t="shared" ref="L113:L119" si="42">SUM(F113:H113)</f>
        <v>34.199999999999996</v>
      </c>
      <c r="M113" s="30">
        <f t="shared" ref="M113:M119" si="43">SUM(I113:K113)</f>
        <v>38</v>
      </c>
      <c r="N113" s="31">
        <f t="shared" ref="N113:N119" si="44">SUM(F113:J113)</f>
        <v>58.999999999999993</v>
      </c>
      <c r="O113" s="48" t="s">
        <v>158</v>
      </c>
      <c r="P113" s="49" t="s">
        <v>889</v>
      </c>
      <c r="Q113" s="14" t="s">
        <v>226</v>
      </c>
      <c r="R113" s="14" t="s">
        <v>738</v>
      </c>
      <c r="S113" s="14" t="s">
        <v>244</v>
      </c>
      <c r="T113" s="13">
        <v>3.6</v>
      </c>
      <c r="U113" s="13">
        <v>3.1</v>
      </c>
      <c r="V113" s="13">
        <v>-0.7</v>
      </c>
      <c r="W113" s="13" t="s">
        <v>121</v>
      </c>
      <c r="X113" s="13">
        <v>-0.3</v>
      </c>
      <c r="Y113" s="9">
        <v>-0.4</v>
      </c>
      <c r="Z113" s="9"/>
      <c r="AA113" s="12" t="s">
        <v>126</v>
      </c>
      <c r="AB113" s="12" t="s">
        <v>122</v>
      </c>
      <c r="AC113" s="12" t="s">
        <v>146</v>
      </c>
      <c r="AD113" s="9" t="s">
        <v>1066</v>
      </c>
      <c r="AE113" s="9" t="s">
        <v>1900</v>
      </c>
      <c r="AF113" s="35" t="s">
        <v>1901</v>
      </c>
    </row>
    <row r="114" spans="1:32" s="6" customFormat="1">
      <c r="A114" s="7">
        <v>44177</v>
      </c>
      <c r="B114" s="29" t="s">
        <v>1499</v>
      </c>
      <c r="C114" s="9" t="s">
        <v>881</v>
      </c>
      <c r="D114" s="10">
        <v>5.0694444444444452E-2</v>
      </c>
      <c r="E114" s="42" t="s">
        <v>1912</v>
      </c>
      <c r="F114" s="11">
        <v>12.1</v>
      </c>
      <c r="G114" s="11">
        <v>10.9</v>
      </c>
      <c r="H114" s="11">
        <v>12</v>
      </c>
      <c r="I114" s="11">
        <v>12.4</v>
      </c>
      <c r="J114" s="11">
        <v>12.5</v>
      </c>
      <c r="K114" s="11">
        <v>13.1</v>
      </c>
      <c r="L114" s="30">
        <f t="shared" si="42"/>
        <v>35</v>
      </c>
      <c r="M114" s="30">
        <f t="shared" si="43"/>
        <v>38</v>
      </c>
      <c r="N114" s="31">
        <f t="shared" si="44"/>
        <v>59.9</v>
      </c>
      <c r="O114" s="48" t="s">
        <v>143</v>
      </c>
      <c r="P114" s="49" t="s">
        <v>889</v>
      </c>
      <c r="Q114" s="14" t="s">
        <v>351</v>
      </c>
      <c r="R114" s="14" t="s">
        <v>1587</v>
      </c>
      <c r="S114" s="14" t="s">
        <v>161</v>
      </c>
      <c r="T114" s="13">
        <v>3.6</v>
      </c>
      <c r="U114" s="13">
        <v>3.1</v>
      </c>
      <c r="V114" s="13">
        <v>-0.1</v>
      </c>
      <c r="W114" s="13" t="s">
        <v>121</v>
      </c>
      <c r="X114" s="13">
        <v>0.3</v>
      </c>
      <c r="Y114" s="9">
        <v>-0.4</v>
      </c>
      <c r="Z114" s="9"/>
      <c r="AA114" s="12" t="s">
        <v>122</v>
      </c>
      <c r="AB114" s="12" t="s">
        <v>123</v>
      </c>
      <c r="AC114" s="12" t="s">
        <v>146</v>
      </c>
      <c r="AD114" s="9" t="s">
        <v>1066</v>
      </c>
      <c r="AE114" s="9" t="s">
        <v>1958</v>
      </c>
      <c r="AF114" s="35" t="s">
        <v>1959</v>
      </c>
    </row>
    <row r="115" spans="1:32" s="6" customFormat="1">
      <c r="A115" s="7">
        <v>44177</v>
      </c>
      <c r="B115" s="29" t="s">
        <v>872</v>
      </c>
      <c r="C115" s="9" t="s">
        <v>881</v>
      </c>
      <c r="D115" s="10">
        <v>4.9328703703703701E-2</v>
      </c>
      <c r="E115" s="42" t="s">
        <v>1917</v>
      </c>
      <c r="F115" s="11">
        <v>11.7</v>
      </c>
      <c r="G115" s="11">
        <v>10.7</v>
      </c>
      <c r="H115" s="11">
        <v>11.5</v>
      </c>
      <c r="I115" s="11">
        <v>12</v>
      </c>
      <c r="J115" s="11">
        <v>12.1</v>
      </c>
      <c r="K115" s="11">
        <v>13.2</v>
      </c>
      <c r="L115" s="30">
        <f t="shared" si="42"/>
        <v>33.9</v>
      </c>
      <c r="M115" s="30">
        <f t="shared" si="43"/>
        <v>37.299999999999997</v>
      </c>
      <c r="N115" s="31">
        <f t="shared" si="44"/>
        <v>58</v>
      </c>
      <c r="O115" s="48" t="s">
        <v>143</v>
      </c>
      <c r="P115" s="49" t="s">
        <v>913</v>
      </c>
      <c r="Q115" s="14" t="s">
        <v>281</v>
      </c>
      <c r="R115" s="14" t="s">
        <v>351</v>
      </c>
      <c r="S115" s="14" t="s">
        <v>269</v>
      </c>
      <c r="T115" s="13">
        <v>3.6</v>
      </c>
      <c r="U115" s="13">
        <v>3.1</v>
      </c>
      <c r="V115" s="13">
        <v>-0.1</v>
      </c>
      <c r="W115" s="13" t="s">
        <v>121</v>
      </c>
      <c r="X115" s="13">
        <v>0.3</v>
      </c>
      <c r="Y115" s="9">
        <v>-0.4</v>
      </c>
      <c r="Z115" s="9"/>
      <c r="AA115" s="12" t="s">
        <v>122</v>
      </c>
      <c r="AB115" s="12" t="s">
        <v>122</v>
      </c>
      <c r="AC115" s="12" t="s">
        <v>134</v>
      </c>
      <c r="AD115" s="9" t="s">
        <v>1066</v>
      </c>
      <c r="AE115" s="9" t="s">
        <v>1916</v>
      </c>
      <c r="AF115" s="35" t="s">
        <v>1918</v>
      </c>
    </row>
    <row r="116" spans="1:32" s="6" customFormat="1">
      <c r="A116" s="7">
        <v>44177</v>
      </c>
      <c r="B116" s="29" t="s">
        <v>875</v>
      </c>
      <c r="C116" s="9" t="s">
        <v>881</v>
      </c>
      <c r="D116" s="10">
        <v>4.868055555555556E-2</v>
      </c>
      <c r="E116" s="42" t="s">
        <v>1538</v>
      </c>
      <c r="F116" s="11">
        <v>11.6</v>
      </c>
      <c r="G116" s="11">
        <v>10.4</v>
      </c>
      <c r="H116" s="11">
        <v>11.2</v>
      </c>
      <c r="I116" s="11">
        <v>12.1</v>
      </c>
      <c r="J116" s="11">
        <v>12.3</v>
      </c>
      <c r="K116" s="11">
        <v>13</v>
      </c>
      <c r="L116" s="30">
        <f t="shared" si="42"/>
        <v>33.200000000000003</v>
      </c>
      <c r="M116" s="30">
        <f t="shared" si="43"/>
        <v>37.4</v>
      </c>
      <c r="N116" s="31">
        <f t="shared" si="44"/>
        <v>57.600000000000009</v>
      </c>
      <c r="O116" s="48" t="s">
        <v>158</v>
      </c>
      <c r="P116" s="49" t="s">
        <v>889</v>
      </c>
      <c r="Q116" s="14" t="s">
        <v>1539</v>
      </c>
      <c r="R116" s="14" t="s">
        <v>282</v>
      </c>
      <c r="S116" s="14" t="s">
        <v>1922</v>
      </c>
      <c r="T116" s="13">
        <v>3.6</v>
      </c>
      <c r="U116" s="13">
        <v>3.1</v>
      </c>
      <c r="V116" s="13">
        <v>-0.1</v>
      </c>
      <c r="W116" s="13" t="s">
        <v>121</v>
      </c>
      <c r="X116" s="13">
        <v>0.3</v>
      </c>
      <c r="Y116" s="9">
        <v>-0.4</v>
      </c>
      <c r="Z116" s="9"/>
      <c r="AA116" s="12" t="s">
        <v>122</v>
      </c>
      <c r="AB116" s="12" t="s">
        <v>123</v>
      </c>
      <c r="AC116" s="12" t="s">
        <v>146</v>
      </c>
      <c r="AD116" s="9" t="s">
        <v>1066</v>
      </c>
      <c r="AE116" s="9" t="s">
        <v>1923</v>
      </c>
      <c r="AF116" s="35" t="s">
        <v>1924</v>
      </c>
    </row>
    <row r="117" spans="1:32" s="6" customFormat="1">
      <c r="A117" s="7">
        <v>44178</v>
      </c>
      <c r="B117" s="29" t="s">
        <v>1500</v>
      </c>
      <c r="C117" s="9" t="s">
        <v>1931</v>
      </c>
      <c r="D117" s="10">
        <v>5.0706018518518518E-2</v>
      </c>
      <c r="E117" s="42" t="s">
        <v>1930</v>
      </c>
      <c r="F117" s="11">
        <v>11.9</v>
      </c>
      <c r="G117" s="11">
        <v>10.8</v>
      </c>
      <c r="H117" s="11">
        <v>11.7</v>
      </c>
      <c r="I117" s="11">
        <v>12.9</v>
      </c>
      <c r="J117" s="11">
        <v>12.8</v>
      </c>
      <c r="K117" s="11">
        <v>13</v>
      </c>
      <c r="L117" s="30">
        <f t="shared" si="42"/>
        <v>34.400000000000006</v>
      </c>
      <c r="M117" s="30">
        <f t="shared" si="43"/>
        <v>38.700000000000003</v>
      </c>
      <c r="N117" s="31">
        <f t="shared" si="44"/>
        <v>60.100000000000009</v>
      </c>
      <c r="O117" s="48" t="s">
        <v>158</v>
      </c>
      <c r="P117" s="49" t="s">
        <v>889</v>
      </c>
      <c r="Q117" s="14" t="s">
        <v>1587</v>
      </c>
      <c r="R117" s="14" t="s">
        <v>1587</v>
      </c>
      <c r="S117" s="14" t="s">
        <v>186</v>
      </c>
      <c r="T117" s="13">
        <v>2.7</v>
      </c>
      <c r="U117" s="13">
        <v>2.5</v>
      </c>
      <c r="V117" s="13">
        <v>0.2</v>
      </c>
      <c r="W117" s="13" t="s">
        <v>121</v>
      </c>
      <c r="X117" s="13">
        <v>0.6</v>
      </c>
      <c r="Y117" s="9">
        <v>-0.4</v>
      </c>
      <c r="Z117" s="9"/>
      <c r="AA117" s="12" t="s">
        <v>122</v>
      </c>
      <c r="AB117" s="12" t="s">
        <v>122</v>
      </c>
      <c r="AC117" s="12" t="s">
        <v>146</v>
      </c>
      <c r="AD117" s="9" t="s">
        <v>1066</v>
      </c>
      <c r="AE117" s="9" t="s">
        <v>1950</v>
      </c>
      <c r="AF117" s="35" t="s">
        <v>1951</v>
      </c>
    </row>
    <row r="118" spans="1:32" s="6" customFormat="1">
      <c r="A118" s="7">
        <v>44178</v>
      </c>
      <c r="B118" s="29" t="s">
        <v>1500</v>
      </c>
      <c r="C118" s="9" t="s">
        <v>1931</v>
      </c>
      <c r="D118" s="10">
        <v>5.0740740740740746E-2</v>
      </c>
      <c r="E118" s="42" t="s">
        <v>1933</v>
      </c>
      <c r="F118" s="11">
        <v>11.7</v>
      </c>
      <c r="G118" s="11">
        <v>10.8</v>
      </c>
      <c r="H118" s="11">
        <v>11.7</v>
      </c>
      <c r="I118" s="11">
        <v>12.5</v>
      </c>
      <c r="J118" s="11">
        <v>12.7</v>
      </c>
      <c r="K118" s="11">
        <v>14</v>
      </c>
      <c r="L118" s="30">
        <f t="shared" si="42"/>
        <v>34.200000000000003</v>
      </c>
      <c r="M118" s="30">
        <f t="shared" si="43"/>
        <v>39.200000000000003</v>
      </c>
      <c r="N118" s="31">
        <f t="shared" si="44"/>
        <v>59.400000000000006</v>
      </c>
      <c r="O118" s="48" t="s">
        <v>158</v>
      </c>
      <c r="P118" s="49" t="s">
        <v>889</v>
      </c>
      <c r="Q118" s="14" t="s">
        <v>1599</v>
      </c>
      <c r="R118" s="14" t="s">
        <v>621</v>
      </c>
      <c r="S118" s="14" t="s">
        <v>1335</v>
      </c>
      <c r="T118" s="13">
        <v>2.7</v>
      </c>
      <c r="U118" s="13">
        <v>2.5</v>
      </c>
      <c r="V118" s="13">
        <v>0.5</v>
      </c>
      <c r="W118" s="13" t="s">
        <v>121</v>
      </c>
      <c r="X118" s="13">
        <v>0.9</v>
      </c>
      <c r="Y118" s="9">
        <v>-0.4</v>
      </c>
      <c r="Z118" s="9"/>
      <c r="AA118" s="12" t="s">
        <v>124</v>
      </c>
      <c r="AB118" s="12" t="s">
        <v>122</v>
      </c>
      <c r="AC118" s="12" t="s">
        <v>146</v>
      </c>
      <c r="AD118" s="9" t="s">
        <v>1066</v>
      </c>
      <c r="AE118" s="9" t="s">
        <v>1954</v>
      </c>
      <c r="AF118" s="35" t="s">
        <v>1955</v>
      </c>
    </row>
    <row r="119" spans="1:32" s="6" customFormat="1">
      <c r="A119" s="7">
        <v>44178</v>
      </c>
      <c r="B119" s="29" t="s">
        <v>133</v>
      </c>
      <c r="C119" s="9" t="s">
        <v>881</v>
      </c>
      <c r="D119" s="10">
        <v>4.8009259259259258E-2</v>
      </c>
      <c r="E119" s="42" t="s">
        <v>1174</v>
      </c>
      <c r="F119" s="11">
        <v>11.4</v>
      </c>
      <c r="G119" s="11">
        <v>10.5</v>
      </c>
      <c r="H119" s="11">
        <v>11.3</v>
      </c>
      <c r="I119" s="11">
        <v>12.1</v>
      </c>
      <c r="J119" s="11">
        <v>11.9</v>
      </c>
      <c r="K119" s="11">
        <v>12.6</v>
      </c>
      <c r="L119" s="30">
        <f t="shared" si="42"/>
        <v>33.200000000000003</v>
      </c>
      <c r="M119" s="30">
        <f t="shared" si="43"/>
        <v>36.6</v>
      </c>
      <c r="N119" s="31">
        <f t="shared" si="44"/>
        <v>57.2</v>
      </c>
      <c r="O119" s="48" t="s">
        <v>158</v>
      </c>
      <c r="P119" s="49" t="s">
        <v>913</v>
      </c>
      <c r="Q119" s="14" t="s">
        <v>257</v>
      </c>
      <c r="R119" s="14" t="s">
        <v>228</v>
      </c>
      <c r="S119" s="14" t="s">
        <v>1335</v>
      </c>
      <c r="T119" s="13">
        <v>2.7</v>
      </c>
      <c r="U119" s="13">
        <v>2.5</v>
      </c>
      <c r="V119" s="13">
        <v>-0.3</v>
      </c>
      <c r="W119" s="13" t="s">
        <v>121</v>
      </c>
      <c r="X119" s="13">
        <v>0.1</v>
      </c>
      <c r="Y119" s="9">
        <v>-0.4</v>
      </c>
      <c r="Z119" s="9"/>
      <c r="AA119" s="12" t="s">
        <v>123</v>
      </c>
      <c r="AB119" s="12" t="s">
        <v>123</v>
      </c>
      <c r="AC119" s="12" t="s">
        <v>134</v>
      </c>
      <c r="AD119" s="9" t="s">
        <v>1066</v>
      </c>
      <c r="AE119" s="9"/>
      <c r="AF119" s="35"/>
    </row>
    <row r="120" spans="1:32" s="6" customFormat="1">
      <c r="A120" s="7">
        <v>44184</v>
      </c>
      <c r="B120" s="29" t="s">
        <v>1500</v>
      </c>
      <c r="C120" s="9" t="s">
        <v>881</v>
      </c>
      <c r="D120" s="10">
        <v>5.0057870370370371E-2</v>
      </c>
      <c r="E120" s="42" t="s">
        <v>1967</v>
      </c>
      <c r="F120" s="11">
        <v>11.8</v>
      </c>
      <c r="G120" s="11">
        <v>10.9</v>
      </c>
      <c r="H120" s="11">
        <v>11.9</v>
      </c>
      <c r="I120" s="11">
        <v>12.4</v>
      </c>
      <c r="J120" s="11">
        <v>12.5</v>
      </c>
      <c r="K120" s="11">
        <v>13</v>
      </c>
      <c r="L120" s="30">
        <f t="shared" ref="L120:L124" si="45">SUM(F120:H120)</f>
        <v>34.6</v>
      </c>
      <c r="M120" s="30">
        <f t="shared" ref="M120:M124" si="46">SUM(I120:K120)</f>
        <v>37.9</v>
      </c>
      <c r="N120" s="31">
        <f t="shared" ref="N120:N124" si="47">SUM(F120:J120)</f>
        <v>59.5</v>
      </c>
      <c r="O120" s="48" t="s">
        <v>143</v>
      </c>
      <c r="P120" s="49" t="s">
        <v>913</v>
      </c>
      <c r="Q120" s="14" t="s">
        <v>1968</v>
      </c>
      <c r="R120" s="14" t="s">
        <v>226</v>
      </c>
      <c r="S120" s="14" t="s">
        <v>1696</v>
      </c>
      <c r="T120" s="13">
        <v>1.9</v>
      </c>
      <c r="U120" s="13">
        <v>1.8</v>
      </c>
      <c r="V120" s="13">
        <v>-0.4</v>
      </c>
      <c r="W120" s="13" t="s">
        <v>121</v>
      </c>
      <c r="X120" s="13">
        <v>-0.4</v>
      </c>
      <c r="Y120" s="9" t="s">
        <v>298</v>
      </c>
      <c r="Z120" s="9"/>
      <c r="AA120" s="12" t="s">
        <v>126</v>
      </c>
      <c r="AB120" s="12" t="s">
        <v>122</v>
      </c>
      <c r="AC120" s="12" t="s">
        <v>146</v>
      </c>
      <c r="AD120" s="9" t="s">
        <v>1066</v>
      </c>
      <c r="AE120" s="9" t="s">
        <v>1969</v>
      </c>
      <c r="AF120" s="35" t="s">
        <v>1970</v>
      </c>
    </row>
    <row r="121" spans="1:32" s="6" customFormat="1">
      <c r="A121" s="7">
        <v>44184</v>
      </c>
      <c r="B121" s="29" t="s">
        <v>1499</v>
      </c>
      <c r="C121" s="9" t="s">
        <v>881</v>
      </c>
      <c r="D121" s="10">
        <v>5.1469907407407402E-2</v>
      </c>
      <c r="E121" s="42" t="s">
        <v>1982</v>
      </c>
      <c r="F121" s="11">
        <v>12.8</v>
      </c>
      <c r="G121" s="11">
        <v>11.4</v>
      </c>
      <c r="H121" s="11">
        <v>12</v>
      </c>
      <c r="I121" s="11">
        <v>12.6</v>
      </c>
      <c r="J121" s="11">
        <v>12.7</v>
      </c>
      <c r="K121" s="11">
        <v>13.2</v>
      </c>
      <c r="L121" s="30">
        <f t="shared" si="45"/>
        <v>36.200000000000003</v>
      </c>
      <c r="M121" s="30">
        <f t="shared" si="46"/>
        <v>38.5</v>
      </c>
      <c r="N121" s="31">
        <f t="shared" si="47"/>
        <v>61.5</v>
      </c>
      <c r="O121" s="48" t="s">
        <v>155</v>
      </c>
      <c r="P121" s="49" t="s">
        <v>889</v>
      </c>
      <c r="Q121" s="14" t="s">
        <v>161</v>
      </c>
      <c r="R121" s="14" t="s">
        <v>1599</v>
      </c>
      <c r="S121" s="14" t="s">
        <v>1724</v>
      </c>
      <c r="T121" s="13">
        <v>1.9</v>
      </c>
      <c r="U121" s="13">
        <v>1.8</v>
      </c>
      <c r="V121" s="13">
        <v>1.6</v>
      </c>
      <c r="W121" s="13" t="s">
        <v>121</v>
      </c>
      <c r="X121" s="13">
        <v>1.6</v>
      </c>
      <c r="Y121" s="9" t="s">
        <v>298</v>
      </c>
      <c r="Z121" s="9"/>
      <c r="AA121" s="12" t="s">
        <v>124</v>
      </c>
      <c r="AB121" s="12" t="s">
        <v>123</v>
      </c>
      <c r="AC121" s="12" t="s">
        <v>146</v>
      </c>
      <c r="AD121" s="9" t="s">
        <v>1066</v>
      </c>
      <c r="AE121" s="9" t="s">
        <v>2036</v>
      </c>
      <c r="AF121" s="35" t="s">
        <v>2037</v>
      </c>
    </row>
    <row r="122" spans="1:32" s="6" customFormat="1">
      <c r="A122" s="7">
        <v>44185</v>
      </c>
      <c r="B122" s="26" t="s">
        <v>1500</v>
      </c>
      <c r="C122" s="9" t="s">
        <v>881</v>
      </c>
      <c r="D122" s="10">
        <v>5.0706018518518518E-2</v>
      </c>
      <c r="E122" s="42" t="s">
        <v>1998</v>
      </c>
      <c r="F122" s="11">
        <v>11.8</v>
      </c>
      <c r="G122" s="11">
        <v>10.5</v>
      </c>
      <c r="H122" s="11">
        <v>11.7</v>
      </c>
      <c r="I122" s="11">
        <v>12.6</v>
      </c>
      <c r="J122" s="11">
        <v>12.9</v>
      </c>
      <c r="K122" s="11">
        <v>13.6</v>
      </c>
      <c r="L122" s="30">
        <f t="shared" si="45"/>
        <v>34</v>
      </c>
      <c r="M122" s="30">
        <f t="shared" si="46"/>
        <v>39.1</v>
      </c>
      <c r="N122" s="31">
        <f t="shared" si="47"/>
        <v>59.5</v>
      </c>
      <c r="O122" s="48" t="s">
        <v>158</v>
      </c>
      <c r="P122" s="49" t="s">
        <v>889</v>
      </c>
      <c r="Q122" s="14" t="s">
        <v>1999</v>
      </c>
      <c r="R122" s="14" t="s">
        <v>1632</v>
      </c>
      <c r="S122" s="14" t="s">
        <v>182</v>
      </c>
      <c r="T122" s="13">
        <v>1.6</v>
      </c>
      <c r="U122" s="13">
        <v>1.7</v>
      </c>
      <c r="V122" s="13">
        <v>0.2</v>
      </c>
      <c r="W122" s="13" t="s">
        <v>121</v>
      </c>
      <c r="X122" s="13">
        <v>0.1</v>
      </c>
      <c r="Y122" s="9">
        <v>0.1</v>
      </c>
      <c r="Z122" s="9"/>
      <c r="AA122" s="12" t="s">
        <v>123</v>
      </c>
      <c r="AB122" s="12" t="s">
        <v>122</v>
      </c>
      <c r="AC122" s="12" t="s">
        <v>146</v>
      </c>
      <c r="AD122" s="9" t="s">
        <v>1066</v>
      </c>
      <c r="AE122" s="9" t="s">
        <v>2023</v>
      </c>
      <c r="AF122" s="35" t="s">
        <v>2024</v>
      </c>
    </row>
    <row r="123" spans="1:32" s="6" customFormat="1">
      <c r="A123" s="7">
        <v>44185</v>
      </c>
      <c r="B123" s="29" t="s">
        <v>1500</v>
      </c>
      <c r="C123" s="9" t="s">
        <v>881</v>
      </c>
      <c r="D123" s="10">
        <v>5.0763888888888886E-2</v>
      </c>
      <c r="E123" s="42" t="s">
        <v>2001</v>
      </c>
      <c r="F123" s="11">
        <v>11.9</v>
      </c>
      <c r="G123" s="11">
        <v>10.9</v>
      </c>
      <c r="H123" s="11">
        <v>11.5</v>
      </c>
      <c r="I123" s="11">
        <v>12.9</v>
      </c>
      <c r="J123" s="11">
        <v>13</v>
      </c>
      <c r="K123" s="11">
        <v>13.4</v>
      </c>
      <c r="L123" s="30">
        <f t="shared" si="45"/>
        <v>34.299999999999997</v>
      </c>
      <c r="M123" s="30">
        <f t="shared" si="46"/>
        <v>39.299999999999997</v>
      </c>
      <c r="N123" s="31">
        <f t="shared" si="47"/>
        <v>60.199999999999996</v>
      </c>
      <c r="O123" s="48" t="s">
        <v>158</v>
      </c>
      <c r="P123" s="49" t="s">
        <v>889</v>
      </c>
      <c r="Q123" s="14" t="s">
        <v>1587</v>
      </c>
      <c r="R123" s="14" t="s">
        <v>174</v>
      </c>
      <c r="S123" s="14" t="s">
        <v>1599</v>
      </c>
      <c r="T123" s="13">
        <v>1.6</v>
      </c>
      <c r="U123" s="13">
        <v>1.7</v>
      </c>
      <c r="V123" s="13">
        <v>0.7</v>
      </c>
      <c r="W123" s="13" t="s">
        <v>121</v>
      </c>
      <c r="X123" s="13">
        <v>0.6</v>
      </c>
      <c r="Y123" s="9">
        <v>0.1</v>
      </c>
      <c r="Z123" s="9"/>
      <c r="AA123" s="12" t="s">
        <v>122</v>
      </c>
      <c r="AB123" s="12" t="s">
        <v>123</v>
      </c>
      <c r="AC123" s="12" t="s">
        <v>134</v>
      </c>
      <c r="AD123" s="9" t="s">
        <v>1066</v>
      </c>
      <c r="AE123" s="9" t="s">
        <v>2027</v>
      </c>
      <c r="AF123" s="35" t="s">
        <v>2028</v>
      </c>
    </row>
    <row r="124" spans="1:32" s="6" customFormat="1">
      <c r="A124" s="7">
        <v>44185</v>
      </c>
      <c r="B124" s="29" t="s">
        <v>877</v>
      </c>
      <c r="C124" s="9" t="s">
        <v>881</v>
      </c>
      <c r="D124" s="10">
        <v>5.0011574074074076E-2</v>
      </c>
      <c r="E124" s="42" t="s">
        <v>2006</v>
      </c>
      <c r="F124" s="11">
        <v>11.7</v>
      </c>
      <c r="G124" s="11">
        <v>10.5</v>
      </c>
      <c r="H124" s="11">
        <v>11.3</v>
      </c>
      <c r="I124" s="11">
        <v>12.4</v>
      </c>
      <c r="J124" s="11">
        <v>12.8</v>
      </c>
      <c r="K124" s="11">
        <v>13.4</v>
      </c>
      <c r="L124" s="30">
        <f t="shared" si="45"/>
        <v>33.5</v>
      </c>
      <c r="M124" s="30">
        <f t="shared" si="46"/>
        <v>38.6</v>
      </c>
      <c r="N124" s="31">
        <f t="shared" si="47"/>
        <v>58.7</v>
      </c>
      <c r="O124" s="48" t="s">
        <v>158</v>
      </c>
      <c r="P124" s="49" t="s">
        <v>889</v>
      </c>
      <c r="Q124" s="14" t="s">
        <v>380</v>
      </c>
      <c r="R124" s="14" t="s">
        <v>2007</v>
      </c>
      <c r="S124" s="14" t="s">
        <v>1254</v>
      </c>
      <c r="T124" s="13">
        <v>1.6</v>
      </c>
      <c r="U124" s="13">
        <v>1.7</v>
      </c>
      <c r="V124" s="13">
        <v>0.2</v>
      </c>
      <c r="W124" s="13" t="s">
        <v>121</v>
      </c>
      <c r="X124" s="13">
        <v>0.1</v>
      </c>
      <c r="Y124" s="9">
        <v>0.1</v>
      </c>
      <c r="Z124" s="9"/>
      <c r="AA124" s="12" t="s">
        <v>123</v>
      </c>
      <c r="AB124" s="12" t="s">
        <v>122</v>
      </c>
      <c r="AC124" s="12" t="s">
        <v>134</v>
      </c>
      <c r="AD124" s="9" t="s">
        <v>1066</v>
      </c>
      <c r="AE124" s="9" t="s">
        <v>2021</v>
      </c>
      <c r="AF124" s="35" t="s">
        <v>2022</v>
      </c>
    </row>
    <row r="125" spans="1:32" s="6" customFormat="1">
      <c r="A125" s="7">
        <v>44185</v>
      </c>
      <c r="B125" s="29" t="s">
        <v>872</v>
      </c>
      <c r="C125" s="9" t="s">
        <v>881</v>
      </c>
      <c r="D125" s="10">
        <v>4.9999999999999996E-2</v>
      </c>
      <c r="E125" s="42" t="s">
        <v>2008</v>
      </c>
      <c r="F125" s="11">
        <v>11.6</v>
      </c>
      <c r="G125" s="11">
        <v>10.5</v>
      </c>
      <c r="H125" s="11">
        <v>11.3</v>
      </c>
      <c r="I125" s="11">
        <v>12.4</v>
      </c>
      <c r="J125" s="11">
        <v>12.7</v>
      </c>
      <c r="K125" s="11">
        <v>13.5</v>
      </c>
      <c r="L125" s="30">
        <f t="shared" ref="L125" si="48">SUM(F125:H125)</f>
        <v>33.400000000000006</v>
      </c>
      <c r="M125" s="30">
        <f t="shared" ref="M125" si="49">SUM(I125:K125)</f>
        <v>38.6</v>
      </c>
      <c r="N125" s="31">
        <f t="shared" ref="N125" si="50">SUM(F125:J125)</f>
        <v>58.5</v>
      </c>
      <c r="O125" s="48" t="s">
        <v>158</v>
      </c>
      <c r="P125" s="49" t="s">
        <v>889</v>
      </c>
      <c r="Q125" s="14" t="s">
        <v>161</v>
      </c>
      <c r="R125" s="14" t="s">
        <v>375</v>
      </c>
      <c r="S125" s="14" t="s">
        <v>2011</v>
      </c>
      <c r="T125" s="13">
        <v>1.6</v>
      </c>
      <c r="U125" s="13">
        <v>1.7</v>
      </c>
      <c r="V125" s="13">
        <v>0.7</v>
      </c>
      <c r="W125" s="13" t="s">
        <v>121</v>
      </c>
      <c r="X125" s="13">
        <v>0.6</v>
      </c>
      <c r="Y125" s="9">
        <v>0.1</v>
      </c>
      <c r="Z125" s="9"/>
      <c r="AA125" s="12" t="s">
        <v>122</v>
      </c>
      <c r="AB125" s="12" t="s">
        <v>122</v>
      </c>
      <c r="AC125" s="12" t="s">
        <v>146</v>
      </c>
      <c r="AD125" s="9" t="s">
        <v>1066</v>
      </c>
      <c r="AE125" s="9" t="s">
        <v>2019</v>
      </c>
      <c r="AF125" s="35" t="s">
        <v>2020</v>
      </c>
    </row>
  </sheetData>
  <autoFilter ref="A1:AE81" xr:uid="{00000000-0009-0000-0000-000008000000}"/>
  <phoneticPr fontId="2"/>
  <conditionalFormatting sqref="AA2:AB6">
    <cfRule type="containsText" dxfId="485" priority="998" operator="containsText" text="E">
      <formula>NOT(ISERROR(SEARCH("E",AA2)))</formula>
    </cfRule>
    <cfRule type="containsText" dxfId="484" priority="999" operator="containsText" text="B">
      <formula>NOT(ISERROR(SEARCH("B",AA2)))</formula>
    </cfRule>
    <cfRule type="containsText" dxfId="483" priority="1000" operator="containsText" text="A">
      <formula>NOT(ISERROR(SEARCH("A",AA2)))</formula>
    </cfRule>
  </conditionalFormatting>
  <conditionalFormatting sqref="AC2:AC6">
    <cfRule type="containsText" dxfId="482" priority="995" operator="containsText" text="E">
      <formula>NOT(ISERROR(SEARCH("E",AC2)))</formula>
    </cfRule>
    <cfRule type="containsText" dxfId="481" priority="996" operator="containsText" text="B">
      <formula>NOT(ISERROR(SEARCH("B",AC2)))</formula>
    </cfRule>
    <cfRule type="containsText" dxfId="480" priority="997" operator="containsText" text="A">
      <formula>NOT(ISERROR(SEARCH("A",AC2)))</formula>
    </cfRule>
  </conditionalFormatting>
  <conditionalFormatting sqref="AD2:AD6">
    <cfRule type="containsText" dxfId="479" priority="992" operator="containsText" text="E">
      <formula>NOT(ISERROR(SEARCH("E",AD2)))</formula>
    </cfRule>
    <cfRule type="containsText" dxfId="478" priority="993" operator="containsText" text="B">
      <formula>NOT(ISERROR(SEARCH("B",AD2)))</formula>
    </cfRule>
    <cfRule type="containsText" dxfId="477" priority="994" operator="containsText" text="A">
      <formula>NOT(ISERROR(SEARCH("A",AD2)))</formula>
    </cfRule>
  </conditionalFormatting>
  <conditionalFormatting sqref="F2:K6">
    <cfRule type="colorScale" priority="1103">
      <colorScale>
        <cfvo type="min"/>
        <cfvo type="percentile" val="50"/>
        <cfvo type="max"/>
        <color rgb="FFF8696B"/>
        <color rgb="FFFFEB84"/>
        <color rgb="FF63BE7B"/>
      </colorScale>
    </cfRule>
  </conditionalFormatting>
  <conditionalFormatting sqref="AA7:AB7">
    <cfRule type="containsText" dxfId="476" priority="403" operator="containsText" text="E">
      <formula>NOT(ISERROR(SEARCH("E",AA7)))</formula>
    </cfRule>
    <cfRule type="containsText" dxfId="475" priority="404" operator="containsText" text="B">
      <formula>NOT(ISERROR(SEARCH("B",AA7)))</formula>
    </cfRule>
    <cfRule type="containsText" dxfId="474" priority="405" operator="containsText" text="A">
      <formula>NOT(ISERROR(SEARCH("A",AA7)))</formula>
    </cfRule>
  </conditionalFormatting>
  <conditionalFormatting sqref="AC7">
    <cfRule type="containsText" dxfId="473" priority="400" operator="containsText" text="E">
      <formula>NOT(ISERROR(SEARCH("E",AC7)))</formula>
    </cfRule>
    <cfRule type="containsText" dxfId="472" priority="401" operator="containsText" text="B">
      <formula>NOT(ISERROR(SEARCH("B",AC7)))</formula>
    </cfRule>
    <cfRule type="containsText" dxfId="471" priority="402" operator="containsText" text="A">
      <formula>NOT(ISERROR(SEARCH("A",AC7)))</formula>
    </cfRule>
  </conditionalFormatting>
  <conditionalFormatting sqref="AD7">
    <cfRule type="containsText" dxfId="470" priority="397" operator="containsText" text="E">
      <formula>NOT(ISERROR(SEARCH("E",AD7)))</formula>
    </cfRule>
    <cfRule type="containsText" dxfId="469" priority="398" operator="containsText" text="B">
      <formula>NOT(ISERROR(SEARCH("B",AD7)))</formula>
    </cfRule>
    <cfRule type="containsText" dxfId="468" priority="399" operator="containsText" text="A">
      <formula>NOT(ISERROR(SEARCH("A",AD7)))</formula>
    </cfRule>
  </conditionalFormatting>
  <conditionalFormatting sqref="F7:K7">
    <cfRule type="colorScale" priority="1126">
      <colorScale>
        <cfvo type="min"/>
        <cfvo type="percentile" val="50"/>
        <cfvo type="max"/>
        <color rgb="FFF8696B"/>
        <color rgb="FFFFEB84"/>
        <color rgb="FF63BE7B"/>
      </colorScale>
    </cfRule>
  </conditionalFormatting>
  <conditionalFormatting sqref="AA8:AB16">
    <cfRule type="containsText" dxfId="467" priority="205" operator="containsText" text="E">
      <formula>NOT(ISERROR(SEARCH("E",AA8)))</formula>
    </cfRule>
    <cfRule type="containsText" dxfId="466" priority="206" operator="containsText" text="B">
      <formula>NOT(ISERROR(SEARCH("B",AA8)))</formula>
    </cfRule>
    <cfRule type="containsText" dxfId="465" priority="207" operator="containsText" text="A">
      <formula>NOT(ISERROR(SEARCH("A",AA8)))</formula>
    </cfRule>
  </conditionalFormatting>
  <conditionalFormatting sqref="AC8:AC16">
    <cfRule type="containsText" dxfId="464" priority="202" operator="containsText" text="E">
      <formula>NOT(ISERROR(SEARCH("E",AC8)))</formula>
    </cfRule>
    <cfRule type="containsText" dxfId="463" priority="203" operator="containsText" text="B">
      <formula>NOT(ISERROR(SEARCH("B",AC8)))</formula>
    </cfRule>
    <cfRule type="containsText" dxfId="462" priority="204" operator="containsText" text="A">
      <formula>NOT(ISERROR(SEARCH("A",AC8)))</formula>
    </cfRule>
  </conditionalFormatting>
  <conditionalFormatting sqref="AD8:AD16">
    <cfRule type="containsText" dxfId="461" priority="199" operator="containsText" text="E">
      <formula>NOT(ISERROR(SEARCH("E",AD8)))</formula>
    </cfRule>
    <cfRule type="containsText" dxfId="460" priority="200" operator="containsText" text="B">
      <formula>NOT(ISERROR(SEARCH("B",AD8)))</formula>
    </cfRule>
    <cfRule type="containsText" dxfId="459" priority="201" operator="containsText" text="A">
      <formula>NOT(ISERROR(SEARCH("A",AD8)))</formula>
    </cfRule>
  </conditionalFormatting>
  <conditionalFormatting sqref="F8:K16">
    <cfRule type="colorScale" priority="208">
      <colorScale>
        <cfvo type="min"/>
        <cfvo type="percentile" val="50"/>
        <cfvo type="max"/>
        <color rgb="FFF8696B"/>
        <color rgb="FFFFEB84"/>
        <color rgb="FF63BE7B"/>
      </colorScale>
    </cfRule>
  </conditionalFormatting>
  <conditionalFormatting sqref="AA17:AB23">
    <cfRule type="containsText" dxfId="458" priority="195" operator="containsText" text="E">
      <formula>NOT(ISERROR(SEARCH("E",AA17)))</formula>
    </cfRule>
    <cfRule type="containsText" dxfId="457" priority="196" operator="containsText" text="B">
      <formula>NOT(ISERROR(SEARCH("B",AA17)))</formula>
    </cfRule>
    <cfRule type="containsText" dxfId="456" priority="197" operator="containsText" text="A">
      <formula>NOT(ISERROR(SEARCH("A",AA17)))</formula>
    </cfRule>
  </conditionalFormatting>
  <conditionalFormatting sqref="AC17:AC23">
    <cfRule type="containsText" dxfId="455" priority="192" operator="containsText" text="E">
      <formula>NOT(ISERROR(SEARCH("E",AC17)))</formula>
    </cfRule>
    <cfRule type="containsText" dxfId="454" priority="193" operator="containsText" text="B">
      <formula>NOT(ISERROR(SEARCH("B",AC17)))</formula>
    </cfRule>
    <cfRule type="containsText" dxfId="453" priority="194" operator="containsText" text="A">
      <formula>NOT(ISERROR(SEARCH("A",AC17)))</formula>
    </cfRule>
  </conditionalFormatting>
  <conditionalFormatting sqref="AD17:AD23">
    <cfRule type="containsText" dxfId="452" priority="189" operator="containsText" text="E">
      <formula>NOT(ISERROR(SEARCH("E",AD17)))</formula>
    </cfRule>
    <cfRule type="containsText" dxfId="451" priority="190" operator="containsText" text="B">
      <formula>NOT(ISERROR(SEARCH("B",AD17)))</formula>
    </cfRule>
    <cfRule type="containsText" dxfId="450" priority="191" operator="containsText" text="A">
      <formula>NOT(ISERROR(SEARCH("A",AD17)))</formula>
    </cfRule>
  </conditionalFormatting>
  <conditionalFormatting sqref="F17:K23">
    <cfRule type="colorScale" priority="198">
      <colorScale>
        <cfvo type="min"/>
        <cfvo type="percentile" val="50"/>
        <cfvo type="max"/>
        <color rgb="FFF8696B"/>
        <color rgb="FFFFEB84"/>
        <color rgb="FF63BE7B"/>
      </colorScale>
    </cfRule>
  </conditionalFormatting>
  <conditionalFormatting sqref="AA24:AB29">
    <cfRule type="containsText" dxfId="449" priority="185" operator="containsText" text="E">
      <formula>NOT(ISERROR(SEARCH("E",AA24)))</formula>
    </cfRule>
    <cfRule type="containsText" dxfId="448" priority="186" operator="containsText" text="B">
      <formula>NOT(ISERROR(SEARCH("B",AA24)))</formula>
    </cfRule>
    <cfRule type="containsText" dxfId="447" priority="187" operator="containsText" text="A">
      <formula>NOT(ISERROR(SEARCH("A",AA24)))</formula>
    </cfRule>
  </conditionalFormatting>
  <conditionalFormatting sqref="AC24:AC29">
    <cfRule type="containsText" dxfId="446" priority="182" operator="containsText" text="E">
      <formula>NOT(ISERROR(SEARCH("E",AC24)))</formula>
    </cfRule>
    <cfRule type="containsText" dxfId="445" priority="183" operator="containsText" text="B">
      <formula>NOT(ISERROR(SEARCH("B",AC24)))</formula>
    </cfRule>
    <cfRule type="containsText" dxfId="444" priority="184" operator="containsText" text="A">
      <formula>NOT(ISERROR(SEARCH("A",AC24)))</formula>
    </cfRule>
  </conditionalFormatting>
  <conditionalFormatting sqref="AD24:AD29">
    <cfRule type="containsText" dxfId="443" priority="179" operator="containsText" text="E">
      <formula>NOT(ISERROR(SEARCH("E",AD24)))</formula>
    </cfRule>
    <cfRule type="containsText" dxfId="442" priority="180" operator="containsText" text="B">
      <formula>NOT(ISERROR(SEARCH("B",AD24)))</formula>
    </cfRule>
    <cfRule type="containsText" dxfId="441" priority="181" operator="containsText" text="A">
      <formula>NOT(ISERROR(SEARCH("A",AD24)))</formula>
    </cfRule>
  </conditionalFormatting>
  <conditionalFormatting sqref="F24:K29">
    <cfRule type="colorScale" priority="188">
      <colorScale>
        <cfvo type="min"/>
        <cfvo type="percentile" val="50"/>
        <cfvo type="max"/>
        <color rgb="FFF8696B"/>
        <color rgb="FFFFEB84"/>
        <color rgb="FF63BE7B"/>
      </colorScale>
    </cfRule>
  </conditionalFormatting>
  <conditionalFormatting sqref="AA30:AB34">
    <cfRule type="containsText" dxfId="440" priority="175" operator="containsText" text="E">
      <formula>NOT(ISERROR(SEARCH("E",AA30)))</formula>
    </cfRule>
    <cfRule type="containsText" dxfId="439" priority="176" operator="containsText" text="B">
      <formula>NOT(ISERROR(SEARCH("B",AA30)))</formula>
    </cfRule>
    <cfRule type="containsText" dxfId="438" priority="177" operator="containsText" text="A">
      <formula>NOT(ISERROR(SEARCH("A",AA30)))</formula>
    </cfRule>
  </conditionalFormatting>
  <conditionalFormatting sqref="AC30:AC34">
    <cfRule type="containsText" dxfId="437" priority="172" operator="containsText" text="E">
      <formula>NOT(ISERROR(SEARCH("E",AC30)))</formula>
    </cfRule>
    <cfRule type="containsText" dxfId="436" priority="173" operator="containsText" text="B">
      <formula>NOT(ISERROR(SEARCH("B",AC30)))</formula>
    </cfRule>
    <cfRule type="containsText" dxfId="435" priority="174" operator="containsText" text="A">
      <formula>NOT(ISERROR(SEARCH("A",AC30)))</formula>
    </cfRule>
  </conditionalFormatting>
  <conditionalFormatting sqref="AD30:AD34">
    <cfRule type="containsText" dxfId="434" priority="169" operator="containsText" text="E">
      <formula>NOT(ISERROR(SEARCH("E",AD30)))</formula>
    </cfRule>
    <cfRule type="containsText" dxfId="433" priority="170" operator="containsText" text="B">
      <formula>NOT(ISERROR(SEARCH("B",AD30)))</formula>
    </cfRule>
    <cfRule type="containsText" dxfId="432" priority="171" operator="containsText" text="A">
      <formula>NOT(ISERROR(SEARCH("A",AD30)))</formula>
    </cfRule>
  </conditionalFormatting>
  <conditionalFormatting sqref="F30:K34">
    <cfRule type="colorScale" priority="178">
      <colorScale>
        <cfvo type="min"/>
        <cfvo type="percentile" val="50"/>
        <cfvo type="max"/>
        <color rgb="FFF8696B"/>
        <color rgb="FFFFEB84"/>
        <color rgb="FF63BE7B"/>
      </colorScale>
    </cfRule>
  </conditionalFormatting>
  <conditionalFormatting sqref="AA35:AB35">
    <cfRule type="containsText" dxfId="431" priority="165" operator="containsText" text="E">
      <formula>NOT(ISERROR(SEARCH("E",AA35)))</formula>
    </cfRule>
    <cfRule type="containsText" dxfId="430" priority="166" operator="containsText" text="B">
      <formula>NOT(ISERROR(SEARCH("B",AA35)))</formula>
    </cfRule>
    <cfRule type="containsText" dxfId="429" priority="167" operator="containsText" text="A">
      <formula>NOT(ISERROR(SEARCH("A",AA35)))</formula>
    </cfRule>
  </conditionalFormatting>
  <conditionalFormatting sqref="AC35">
    <cfRule type="containsText" dxfId="428" priority="162" operator="containsText" text="E">
      <formula>NOT(ISERROR(SEARCH("E",AC35)))</formula>
    </cfRule>
    <cfRule type="containsText" dxfId="427" priority="163" operator="containsText" text="B">
      <formula>NOT(ISERROR(SEARCH("B",AC35)))</formula>
    </cfRule>
    <cfRule type="containsText" dxfId="426" priority="164" operator="containsText" text="A">
      <formula>NOT(ISERROR(SEARCH("A",AC35)))</formula>
    </cfRule>
  </conditionalFormatting>
  <conditionalFormatting sqref="AD35">
    <cfRule type="containsText" dxfId="425" priority="159" operator="containsText" text="E">
      <formula>NOT(ISERROR(SEARCH("E",AD35)))</formula>
    </cfRule>
    <cfRule type="containsText" dxfId="424" priority="160" operator="containsText" text="B">
      <formula>NOT(ISERROR(SEARCH("B",AD35)))</formula>
    </cfRule>
    <cfRule type="containsText" dxfId="423" priority="161" operator="containsText" text="A">
      <formula>NOT(ISERROR(SEARCH("A",AD35)))</formula>
    </cfRule>
  </conditionalFormatting>
  <conditionalFormatting sqref="F35:K35">
    <cfRule type="colorScale" priority="168">
      <colorScale>
        <cfvo type="min"/>
        <cfvo type="percentile" val="50"/>
        <cfvo type="max"/>
        <color rgb="FFF8696B"/>
        <color rgb="FFFFEB84"/>
        <color rgb="FF63BE7B"/>
      </colorScale>
    </cfRule>
  </conditionalFormatting>
  <conditionalFormatting sqref="AA36:AB41">
    <cfRule type="containsText" dxfId="422" priority="155" operator="containsText" text="E">
      <formula>NOT(ISERROR(SEARCH("E",AA36)))</formula>
    </cfRule>
    <cfRule type="containsText" dxfId="421" priority="156" operator="containsText" text="B">
      <formula>NOT(ISERROR(SEARCH("B",AA36)))</formula>
    </cfRule>
    <cfRule type="containsText" dxfId="420" priority="157" operator="containsText" text="A">
      <formula>NOT(ISERROR(SEARCH("A",AA36)))</formula>
    </cfRule>
  </conditionalFormatting>
  <conditionalFormatting sqref="AC36:AC41">
    <cfRule type="containsText" dxfId="419" priority="152" operator="containsText" text="E">
      <formula>NOT(ISERROR(SEARCH("E",AC36)))</formula>
    </cfRule>
    <cfRule type="containsText" dxfId="418" priority="153" operator="containsText" text="B">
      <formula>NOT(ISERROR(SEARCH("B",AC36)))</formula>
    </cfRule>
    <cfRule type="containsText" dxfId="417" priority="154" operator="containsText" text="A">
      <formula>NOT(ISERROR(SEARCH("A",AC36)))</formula>
    </cfRule>
  </conditionalFormatting>
  <conditionalFormatting sqref="AD36:AD41">
    <cfRule type="containsText" dxfId="416" priority="149" operator="containsText" text="E">
      <formula>NOT(ISERROR(SEARCH("E",AD36)))</formula>
    </cfRule>
    <cfRule type="containsText" dxfId="415" priority="150" operator="containsText" text="B">
      <formula>NOT(ISERROR(SEARCH("B",AD36)))</formula>
    </cfRule>
    <cfRule type="containsText" dxfId="414" priority="151" operator="containsText" text="A">
      <formula>NOT(ISERROR(SEARCH("A",AD36)))</formula>
    </cfRule>
  </conditionalFormatting>
  <conditionalFormatting sqref="F36:K41">
    <cfRule type="colorScale" priority="158">
      <colorScale>
        <cfvo type="min"/>
        <cfvo type="percentile" val="50"/>
        <cfvo type="max"/>
        <color rgb="FFF8696B"/>
        <color rgb="FFFFEB84"/>
        <color rgb="FF63BE7B"/>
      </colorScale>
    </cfRule>
  </conditionalFormatting>
  <conditionalFormatting sqref="AA42:AB47">
    <cfRule type="containsText" dxfId="413" priority="145" operator="containsText" text="E">
      <formula>NOT(ISERROR(SEARCH("E",AA42)))</formula>
    </cfRule>
    <cfRule type="containsText" dxfId="412" priority="146" operator="containsText" text="B">
      <formula>NOT(ISERROR(SEARCH("B",AA42)))</formula>
    </cfRule>
    <cfRule type="containsText" dxfId="411" priority="147" operator="containsText" text="A">
      <formula>NOT(ISERROR(SEARCH("A",AA42)))</formula>
    </cfRule>
  </conditionalFormatting>
  <conditionalFormatting sqref="AC42:AC47">
    <cfRule type="containsText" dxfId="410" priority="142" operator="containsText" text="E">
      <formula>NOT(ISERROR(SEARCH("E",AC42)))</formula>
    </cfRule>
    <cfRule type="containsText" dxfId="409" priority="143" operator="containsText" text="B">
      <formula>NOT(ISERROR(SEARCH("B",AC42)))</formula>
    </cfRule>
    <cfRule type="containsText" dxfId="408" priority="144" operator="containsText" text="A">
      <formula>NOT(ISERROR(SEARCH("A",AC42)))</formula>
    </cfRule>
  </conditionalFormatting>
  <conditionalFormatting sqref="AD42:AD47">
    <cfRule type="containsText" dxfId="407" priority="139" operator="containsText" text="E">
      <formula>NOT(ISERROR(SEARCH("E",AD42)))</formula>
    </cfRule>
    <cfRule type="containsText" dxfId="406" priority="140" operator="containsText" text="B">
      <formula>NOT(ISERROR(SEARCH("B",AD42)))</formula>
    </cfRule>
    <cfRule type="containsText" dxfId="405" priority="141" operator="containsText" text="A">
      <formula>NOT(ISERROR(SEARCH("A",AD42)))</formula>
    </cfRule>
  </conditionalFormatting>
  <conditionalFormatting sqref="F42:K47">
    <cfRule type="colorScale" priority="148">
      <colorScale>
        <cfvo type="min"/>
        <cfvo type="percentile" val="50"/>
        <cfvo type="max"/>
        <color rgb="FFF8696B"/>
        <color rgb="FFFFEB84"/>
        <color rgb="FF63BE7B"/>
      </colorScale>
    </cfRule>
  </conditionalFormatting>
  <conditionalFormatting sqref="AA48:AB56">
    <cfRule type="containsText" dxfId="404" priority="135" operator="containsText" text="E">
      <formula>NOT(ISERROR(SEARCH("E",AA48)))</formula>
    </cfRule>
    <cfRule type="containsText" dxfId="403" priority="136" operator="containsText" text="B">
      <formula>NOT(ISERROR(SEARCH("B",AA48)))</formula>
    </cfRule>
    <cfRule type="containsText" dxfId="402" priority="137" operator="containsText" text="A">
      <formula>NOT(ISERROR(SEARCH("A",AA48)))</formula>
    </cfRule>
  </conditionalFormatting>
  <conditionalFormatting sqref="AC48:AC56">
    <cfRule type="containsText" dxfId="401" priority="132" operator="containsText" text="E">
      <formula>NOT(ISERROR(SEARCH("E",AC48)))</formula>
    </cfRule>
    <cfRule type="containsText" dxfId="400" priority="133" operator="containsText" text="B">
      <formula>NOT(ISERROR(SEARCH("B",AC48)))</formula>
    </cfRule>
    <cfRule type="containsText" dxfId="399" priority="134" operator="containsText" text="A">
      <formula>NOT(ISERROR(SEARCH("A",AC48)))</formula>
    </cfRule>
  </conditionalFormatting>
  <conditionalFormatting sqref="AD48:AD56">
    <cfRule type="containsText" dxfId="398" priority="129" operator="containsText" text="E">
      <formula>NOT(ISERROR(SEARCH("E",AD48)))</formula>
    </cfRule>
    <cfRule type="containsText" dxfId="397" priority="130" operator="containsText" text="B">
      <formula>NOT(ISERROR(SEARCH("B",AD48)))</formula>
    </cfRule>
    <cfRule type="containsText" dxfId="396" priority="131" operator="containsText" text="A">
      <formula>NOT(ISERROR(SEARCH("A",AD48)))</formula>
    </cfRule>
  </conditionalFormatting>
  <conditionalFormatting sqref="F48:K56">
    <cfRule type="colorScale" priority="138">
      <colorScale>
        <cfvo type="min"/>
        <cfvo type="percentile" val="50"/>
        <cfvo type="max"/>
        <color rgb="FFF8696B"/>
        <color rgb="FFFFEB84"/>
        <color rgb="FF63BE7B"/>
      </colorScale>
    </cfRule>
  </conditionalFormatting>
  <conditionalFormatting sqref="AA57:AB62">
    <cfRule type="containsText" dxfId="395" priority="125" operator="containsText" text="E">
      <formula>NOT(ISERROR(SEARCH("E",AA57)))</formula>
    </cfRule>
    <cfRule type="containsText" dxfId="394" priority="126" operator="containsText" text="B">
      <formula>NOT(ISERROR(SEARCH("B",AA57)))</formula>
    </cfRule>
    <cfRule type="containsText" dxfId="393" priority="127" operator="containsText" text="A">
      <formula>NOT(ISERROR(SEARCH("A",AA57)))</formula>
    </cfRule>
  </conditionalFormatting>
  <conditionalFormatting sqref="AC57:AC62">
    <cfRule type="containsText" dxfId="392" priority="122" operator="containsText" text="E">
      <formula>NOT(ISERROR(SEARCH("E",AC57)))</formula>
    </cfRule>
    <cfRule type="containsText" dxfId="391" priority="123" operator="containsText" text="B">
      <formula>NOT(ISERROR(SEARCH("B",AC57)))</formula>
    </cfRule>
    <cfRule type="containsText" dxfId="390" priority="124" operator="containsText" text="A">
      <formula>NOT(ISERROR(SEARCH("A",AC57)))</formula>
    </cfRule>
  </conditionalFormatting>
  <conditionalFormatting sqref="AD57:AD62">
    <cfRule type="containsText" dxfId="389" priority="119" operator="containsText" text="E">
      <formula>NOT(ISERROR(SEARCH("E",AD57)))</formula>
    </cfRule>
    <cfRule type="containsText" dxfId="388" priority="120" operator="containsText" text="B">
      <formula>NOT(ISERROR(SEARCH("B",AD57)))</formula>
    </cfRule>
    <cfRule type="containsText" dxfId="387" priority="121" operator="containsText" text="A">
      <formula>NOT(ISERROR(SEARCH("A",AD57)))</formula>
    </cfRule>
  </conditionalFormatting>
  <conditionalFormatting sqref="F57:K62">
    <cfRule type="colorScale" priority="128">
      <colorScale>
        <cfvo type="min"/>
        <cfvo type="percentile" val="50"/>
        <cfvo type="max"/>
        <color rgb="FFF8696B"/>
        <color rgb="FFFFEB84"/>
        <color rgb="FF63BE7B"/>
      </colorScale>
    </cfRule>
  </conditionalFormatting>
  <conditionalFormatting sqref="AA63:AB68">
    <cfRule type="containsText" dxfId="386" priority="115" operator="containsText" text="E">
      <formula>NOT(ISERROR(SEARCH("E",AA63)))</formula>
    </cfRule>
    <cfRule type="containsText" dxfId="385" priority="116" operator="containsText" text="B">
      <formula>NOT(ISERROR(SEARCH("B",AA63)))</formula>
    </cfRule>
    <cfRule type="containsText" dxfId="384" priority="117" operator="containsText" text="A">
      <formula>NOT(ISERROR(SEARCH("A",AA63)))</formula>
    </cfRule>
  </conditionalFormatting>
  <conditionalFormatting sqref="AC63:AC68">
    <cfRule type="containsText" dxfId="383" priority="112" operator="containsText" text="E">
      <formula>NOT(ISERROR(SEARCH("E",AC63)))</formula>
    </cfRule>
    <cfRule type="containsText" dxfId="382" priority="113" operator="containsText" text="B">
      <formula>NOT(ISERROR(SEARCH("B",AC63)))</formula>
    </cfRule>
    <cfRule type="containsText" dxfId="381" priority="114" operator="containsText" text="A">
      <formula>NOT(ISERROR(SEARCH("A",AC63)))</formula>
    </cfRule>
  </conditionalFormatting>
  <conditionalFormatting sqref="AD63:AD68">
    <cfRule type="containsText" dxfId="380" priority="109" operator="containsText" text="E">
      <formula>NOT(ISERROR(SEARCH("E",AD63)))</formula>
    </cfRule>
    <cfRule type="containsText" dxfId="379" priority="110" operator="containsText" text="B">
      <formula>NOT(ISERROR(SEARCH("B",AD63)))</formula>
    </cfRule>
    <cfRule type="containsText" dxfId="378" priority="111" operator="containsText" text="A">
      <formula>NOT(ISERROR(SEARCH("A",AD63)))</formula>
    </cfRule>
  </conditionalFormatting>
  <conditionalFormatting sqref="F63:K68">
    <cfRule type="colorScale" priority="118">
      <colorScale>
        <cfvo type="min"/>
        <cfvo type="percentile" val="50"/>
        <cfvo type="max"/>
        <color rgb="FFF8696B"/>
        <color rgb="FFFFEB84"/>
        <color rgb="FF63BE7B"/>
      </colorScale>
    </cfRule>
  </conditionalFormatting>
  <conditionalFormatting sqref="AA69:AB76">
    <cfRule type="containsText" dxfId="377" priority="105" operator="containsText" text="E">
      <formula>NOT(ISERROR(SEARCH("E",AA69)))</formula>
    </cfRule>
    <cfRule type="containsText" dxfId="376" priority="106" operator="containsText" text="B">
      <formula>NOT(ISERROR(SEARCH("B",AA69)))</formula>
    </cfRule>
    <cfRule type="containsText" dxfId="375" priority="107" operator="containsText" text="A">
      <formula>NOT(ISERROR(SEARCH("A",AA69)))</formula>
    </cfRule>
  </conditionalFormatting>
  <conditionalFormatting sqref="AC69:AC76">
    <cfRule type="containsText" dxfId="374" priority="102" operator="containsText" text="E">
      <formula>NOT(ISERROR(SEARCH("E",AC69)))</formula>
    </cfRule>
    <cfRule type="containsText" dxfId="373" priority="103" operator="containsText" text="B">
      <formula>NOT(ISERROR(SEARCH("B",AC69)))</formula>
    </cfRule>
    <cfRule type="containsText" dxfId="372" priority="104" operator="containsText" text="A">
      <formula>NOT(ISERROR(SEARCH("A",AC69)))</formula>
    </cfRule>
  </conditionalFormatting>
  <conditionalFormatting sqref="AD69:AD76">
    <cfRule type="containsText" dxfId="371" priority="99" operator="containsText" text="E">
      <formula>NOT(ISERROR(SEARCH("E",AD69)))</formula>
    </cfRule>
    <cfRule type="containsText" dxfId="370" priority="100" operator="containsText" text="B">
      <formula>NOT(ISERROR(SEARCH("B",AD69)))</formula>
    </cfRule>
    <cfRule type="containsText" dxfId="369" priority="101" operator="containsText" text="A">
      <formula>NOT(ISERROR(SEARCH("A",AD69)))</formula>
    </cfRule>
  </conditionalFormatting>
  <conditionalFormatting sqref="F69:K76">
    <cfRule type="colorScale" priority="108">
      <colorScale>
        <cfvo type="min"/>
        <cfvo type="percentile" val="50"/>
        <cfvo type="max"/>
        <color rgb="FFF8696B"/>
        <color rgb="FFFFEB84"/>
        <color rgb="FF63BE7B"/>
      </colorScale>
    </cfRule>
  </conditionalFormatting>
  <conditionalFormatting sqref="AA77:AB81">
    <cfRule type="containsText" dxfId="368" priority="95" operator="containsText" text="E">
      <formula>NOT(ISERROR(SEARCH("E",AA77)))</formula>
    </cfRule>
    <cfRule type="containsText" dxfId="367" priority="96" operator="containsText" text="B">
      <formula>NOT(ISERROR(SEARCH("B",AA77)))</formula>
    </cfRule>
    <cfRule type="containsText" dxfId="366" priority="97" operator="containsText" text="A">
      <formula>NOT(ISERROR(SEARCH("A",AA77)))</formula>
    </cfRule>
  </conditionalFormatting>
  <conditionalFormatting sqref="AC77:AC81">
    <cfRule type="containsText" dxfId="365" priority="92" operator="containsText" text="E">
      <formula>NOT(ISERROR(SEARCH("E",AC77)))</formula>
    </cfRule>
    <cfRule type="containsText" dxfId="364" priority="93" operator="containsText" text="B">
      <formula>NOT(ISERROR(SEARCH("B",AC77)))</formula>
    </cfRule>
    <cfRule type="containsText" dxfId="363" priority="94" operator="containsText" text="A">
      <formula>NOT(ISERROR(SEARCH("A",AC77)))</formula>
    </cfRule>
  </conditionalFormatting>
  <conditionalFormatting sqref="AD77:AD81">
    <cfRule type="containsText" dxfId="362" priority="89" operator="containsText" text="E">
      <formula>NOT(ISERROR(SEARCH("E",AD77)))</formula>
    </cfRule>
    <cfRule type="containsText" dxfId="361" priority="90" operator="containsText" text="B">
      <formula>NOT(ISERROR(SEARCH("B",AD77)))</formula>
    </cfRule>
    <cfRule type="containsText" dxfId="360" priority="91" operator="containsText" text="A">
      <formula>NOT(ISERROR(SEARCH("A",AD77)))</formula>
    </cfRule>
  </conditionalFormatting>
  <conditionalFormatting sqref="F77:K81">
    <cfRule type="colorScale" priority="98">
      <colorScale>
        <cfvo type="min"/>
        <cfvo type="percentile" val="50"/>
        <cfvo type="max"/>
        <color rgb="FFF8696B"/>
        <color rgb="FFFFEB84"/>
        <color rgb="FF63BE7B"/>
      </colorScale>
    </cfRule>
  </conditionalFormatting>
  <conditionalFormatting sqref="AA82:AB88">
    <cfRule type="containsText" dxfId="359" priority="85" operator="containsText" text="E">
      <formula>NOT(ISERROR(SEARCH("E",AA82)))</formula>
    </cfRule>
    <cfRule type="containsText" dxfId="358" priority="86" operator="containsText" text="B">
      <formula>NOT(ISERROR(SEARCH("B",AA82)))</formula>
    </cfRule>
    <cfRule type="containsText" dxfId="357" priority="87" operator="containsText" text="A">
      <formula>NOT(ISERROR(SEARCH("A",AA82)))</formula>
    </cfRule>
  </conditionalFormatting>
  <conditionalFormatting sqref="AC82:AC88">
    <cfRule type="containsText" dxfId="356" priority="82" operator="containsText" text="E">
      <formula>NOT(ISERROR(SEARCH("E",AC82)))</formula>
    </cfRule>
    <cfRule type="containsText" dxfId="355" priority="83" operator="containsText" text="B">
      <formula>NOT(ISERROR(SEARCH("B",AC82)))</formula>
    </cfRule>
    <cfRule type="containsText" dxfId="354" priority="84" operator="containsText" text="A">
      <formula>NOT(ISERROR(SEARCH("A",AC82)))</formula>
    </cfRule>
  </conditionalFormatting>
  <conditionalFormatting sqref="AD82:AD88">
    <cfRule type="containsText" dxfId="353" priority="79" operator="containsText" text="E">
      <formula>NOT(ISERROR(SEARCH("E",AD82)))</formula>
    </cfRule>
    <cfRule type="containsText" dxfId="352" priority="80" operator="containsText" text="B">
      <formula>NOT(ISERROR(SEARCH("B",AD82)))</formula>
    </cfRule>
    <cfRule type="containsText" dxfId="351" priority="81" operator="containsText" text="A">
      <formula>NOT(ISERROR(SEARCH("A",AD82)))</formula>
    </cfRule>
  </conditionalFormatting>
  <conditionalFormatting sqref="F82:K88">
    <cfRule type="colorScale" priority="88">
      <colorScale>
        <cfvo type="min"/>
        <cfvo type="percentile" val="50"/>
        <cfvo type="max"/>
        <color rgb="FFF8696B"/>
        <color rgb="FFFFEB84"/>
        <color rgb="FF63BE7B"/>
      </colorScale>
    </cfRule>
  </conditionalFormatting>
  <conditionalFormatting sqref="AA89:AB96">
    <cfRule type="containsText" dxfId="350" priority="75" operator="containsText" text="E">
      <formula>NOT(ISERROR(SEARCH("E",AA89)))</formula>
    </cfRule>
    <cfRule type="containsText" dxfId="349" priority="76" operator="containsText" text="B">
      <formula>NOT(ISERROR(SEARCH("B",AA89)))</formula>
    </cfRule>
    <cfRule type="containsText" dxfId="348" priority="77" operator="containsText" text="A">
      <formula>NOT(ISERROR(SEARCH("A",AA89)))</formula>
    </cfRule>
  </conditionalFormatting>
  <conditionalFormatting sqref="AC89:AC96">
    <cfRule type="containsText" dxfId="347" priority="72" operator="containsText" text="E">
      <formula>NOT(ISERROR(SEARCH("E",AC89)))</formula>
    </cfRule>
    <cfRule type="containsText" dxfId="346" priority="73" operator="containsText" text="B">
      <formula>NOT(ISERROR(SEARCH("B",AC89)))</formula>
    </cfRule>
    <cfRule type="containsText" dxfId="345" priority="74" operator="containsText" text="A">
      <formula>NOT(ISERROR(SEARCH("A",AC89)))</formula>
    </cfRule>
  </conditionalFormatting>
  <conditionalFormatting sqref="AD89:AD96">
    <cfRule type="containsText" dxfId="344" priority="69" operator="containsText" text="E">
      <formula>NOT(ISERROR(SEARCH("E",AD89)))</formula>
    </cfRule>
    <cfRule type="containsText" dxfId="343" priority="70" operator="containsText" text="B">
      <formula>NOT(ISERROR(SEARCH("B",AD89)))</formula>
    </cfRule>
    <cfRule type="containsText" dxfId="342" priority="71" operator="containsText" text="A">
      <formula>NOT(ISERROR(SEARCH("A",AD89)))</formula>
    </cfRule>
  </conditionalFormatting>
  <conditionalFormatting sqref="F89:K96">
    <cfRule type="colorScale" priority="78">
      <colorScale>
        <cfvo type="min"/>
        <cfvo type="percentile" val="50"/>
        <cfvo type="max"/>
        <color rgb="FFF8696B"/>
        <color rgb="FFFFEB84"/>
        <color rgb="FF63BE7B"/>
      </colorScale>
    </cfRule>
  </conditionalFormatting>
  <conditionalFormatting sqref="AA97:AB101">
    <cfRule type="containsText" dxfId="341" priority="65" operator="containsText" text="E">
      <formula>NOT(ISERROR(SEARCH("E",AA97)))</formula>
    </cfRule>
    <cfRule type="containsText" dxfId="340" priority="66" operator="containsText" text="B">
      <formula>NOT(ISERROR(SEARCH("B",AA97)))</formula>
    </cfRule>
    <cfRule type="containsText" dxfId="339" priority="67" operator="containsText" text="A">
      <formula>NOT(ISERROR(SEARCH("A",AA97)))</formula>
    </cfRule>
  </conditionalFormatting>
  <conditionalFormatting sqref="AC97:AC101">
    <cfRule type="containsText" dxfId="338" priority="62" operator="containsText" text="E">
      <formula>NOT(ISERROR(SEARCH("E",AC97)))</formula>
    </cfRule>
    <cfRule type="containsText" dxfId="337" priority="63" operator="containsText" text="B">
      <formula>NOT(ISERROR(SEARCH("B",AC97)))</formula>
    </cfRule>
    <cfRule type="containsText" dxfId="336" priority="64" operator="containsText" text="A">
      <formula>NOT(ISERROR(SEARCH("A",AC97)))</formula>
    </cfRule>
  </conditionalFormatting>
  <conditionalFormatting sqref="AD97:AD101">
    <cfRule type="containsText" dxfId="335" priority="59" operator="containsText" text="E">
      <formula>NOT(ISERROR(SEARCH("E",AD97)))</formula>
    </cfRule>
    <cfRule type="containsText" dxfId="334" priority="60" operator="containsText" text="B">
      <formula>NOT(ISERROR(SEARCH("B",AD97)))</formula>
    </cfRule>
    <cfRule type="containsText" dxfId="333" priority="61" operator="containsText" text="A">
      <formula>NOT(ISERROR(SEARCH("A",AD97)))</formula>
    </cfRule>
  </conditionalFormatting>
  <conditionalFormatting sqref="F97:K97 F99:K101">
    <cfRule type="colorScale" priority="68">
      <colorScale>
        <cfvo type="min"/>
        <cfvo type="percentile" val="50"/>
        <cfvo type="max"/>
        <color rgb="FFF8696B"/>
        <color rgb="FFFFEB84"/>
        <color rgb="FF63BE7B"/>
      </colorScale>
    </cfRule>
  </conditionalFormatting>
  <conditionalFormatting sqref="F98:K98">
    <cfRule type="colorScale" priority="58">
      <colorScale>
        <cfvo type="min"/>
        <cfvo type="percentile" val="50"/>
        <cfvo type="max"/>
        <color rgb="FFF8696B"/>
        <color rgb="FFFFEB84"/>
        <color rgb="FF63BE7B"/>
      </colorScale>
    </cfRule>
  </conditionalFormatting>
  <conditionalFormatting sqref="AA102:AB107">
    <cfRule type="containsText" dxfId="332" priority="54" operator="containsText" text="E">
      <formula>NOT(ISERROR(SEARCH("E",AA102)))</formula>
    </cfRule>
    <cfRule type="containsText" dxfId="331" priority="55" operator="containsText" text="B">
      <formula>NOT(ISERROR(SEARCH("B",AA102)))</formula>
    </cfRule>
    <cfRule type="containsText" dxfId="330" priority="56" operator="containsText" text="A">
      <formula>NOT(ISERROR(SEARCH("A",AA102)))</formula>
    </cfRule>
  </conditionalFormatting>
  <conditionalFormatting sqref="AC102:AC107">
    <cfRule type="containsText" dxfId="329" priority="51" operator="containsText" text="E">
      <formula>NOT(ISERROR(SEARCH("E",AC102)))</formula>
    </cfRule>
    <cfRule type="containsText" dxfId="328" priority="52" operator="containsText" text="B">
      <formula>NOT(ISERROR(SEARCH("B",AC102)))</formula>
    </cfRule>
    <cfRule type="containsText" dxfId="327" priority="53" operator="containsText" text="A">
      <formula>NOT(ISERROR(SEARCH("A",AC102)))</formula>
    </cfRule>
  </conditionalFormatting>
  <conditionalFormatting sqref="AD102:AD107">
    <cfRule type="containsText" dxfId="326" priority="48" operator="containsText" text="E">
      <formula>NOT(ISERROR(SEARCH("E",AD102)))</formula>
    </cfRule>
    <cfRule type="containsText" dxfId="325" priority="49" operator="containsText" text="B">
      <formula>NOT(ISERROR(SEARCH("B",AD102)))</formula>
    </cfRule>
    <cfRule type="containsText" dxfId="324" priority="50" operator="containsText" text="A">
      <formula>NOT(ISERROR(SEARCH("A",AD102)))</formula>
    </cfRule>
  </conditionalFormatting>
  <conditionalFormatting sqref="F102:K107">
    <cfRule type="colorScale" priority="57">
      <colorScale>
        <cfvo type="min"/>
        <cfvo type="percentile" val="50"/>
        <cfvo type="max"/>
        <color rgb="FFF8696B"/>
        <color rgb="FFFFEB84"/>
        <color rgb="FF63BE7B"/>
      </colorScale>
    </cfRule>
  </conditionalFormatting>
  <conditionalFormatting sqref="AA108:AB112">
    <cfRule type="containsText" dxfId="323" priority="44" operator="containsText" text="E">
      <formula>NOT(ISERROR(SEARCH("E",AA108)))</formula>
    </cfRule>
    <cfRule type="containsText" dxfId="322" priority="45" operator="containsText" text="B">
      <formula>NOT(ISERROR(SEARCH("B",AA108)))</formula>
    </cfRule>
    <cfRule type="containsText" dxfId="321" priority="46" operator="containsText" text="A">
      <formula>NOT(ISERROR(SEARCH("A",AA108)))</formula>
    </cfRule>
  </conditionalFormatting>
  <conditionalFormatting sqref="AC108:AC112">
    <cfRule type="containsText" dxfId="320" priority="41" operator="containsText" text="E">
      <formula>NOT(ISERROR(SEARCH("E",AC108)))</formula>
    </cfRule>
    <cfRule type="containsText" dxfId="319" priority="42" operator="containsText" text="B">
      <formula>NOT(ISERROR(SEARCH("B",AC108)))</formula>
    </cfRule>
    <cfRule type="containsText" dxfId="318" priority="43" operator="containsText" text="A">
      <formula>NOT(ISERROR(SEARCH("A",AC108)))</formula>
    </cfRule>
  </conditionalFormatting>
  <conditionalFormatting sqref="AD108:AD112">
    <cfRule type="containsText" dxfId="317" priority="38" operator="containsText" text="E">
      <formula>NOT(ISERROR(SEARCH("E",AD108)))</formula>
    </cfRule>
    <cfRule type="containsText" dxfId="316" priority="39" operator="containsText" text="B">
      <formula>NOT(ISERROR(SEARCH("B",AD108)))</formula>
    </cfRule>
    <cfRule type="containsText" dxfId="315" priority="40" operator="containsText" text="A">
      <formula>NOT(ISERROR(SEARCH("A",AD108)))</formula>
    </cfRule>
  </conditionalFormatting>
  <conditionalFormatting sqref="F108:K112">
    <cfRule type="colorScale" priority="47">
      <colorScale>
        <cfvo type="min"/>
        <cfvo type="percentile" val="50"/>
        <cfvo type="max"/>
        <color rgb="FFF8696B"/>
        <color rgb="FFFFEB84"/>
        <color rgb="FF63BE7B"/>
      </colorScale>
    </cfRule>
  </conditionalFormatting>
  <conditionalFormatting sqref="AA113:AB119">
    <cfRule type="containsText" dxfId="314" priority="34" operator="containsText" text="E">
      <formula>NOT(ISERROR(SEARCH("E",AA113)))</formula>
    </cfRule>
    <cfRule type="containsText" dxfId="313" priority="35" operator="containsText" text="B">
      <formula>NOT(ISERROR(SEARCH("B",AA113)))</formula>
    </cfRule>
    <cfRule type="containsText" dxfId="312" priority="36" operator="containsText" text="A">
      <formula>NOT(ISERROR(SEARCH("A",AA113)))</formula>
    </cfRule>
  </conditionalFormatting>
  <conditionalFormatting sqref="AC113:AC119">
    <cfRule type="containsText" dxfId="311" priority="31" operator="containsText" text="E">
      <formula>NOT(ISERROR(SEARCH("E",AC113)))</formula>
    </cfRule>
    <cfRule type="containsText" dxfId="310" priority="32" operator="containsText" text="B">
      <formula>NOT(ISERROR(SEARCH("B",AC113)))</formula>
    </cfRule>
    <cfRule type="containsText" dxfId="309" priority="33" operator="containsText" text="A">
      <formula>NOT(ISERROR(SEARCH("A",AC113)))</formula>
    </cfRule>
  </conditionalFormatting>
  <conditionalFormatting sqref="F113:K119">
    <cfRule type="colorScale" priority="37">
      <colorScale>
        <cfvo type="min"/>
        <cfvo type="percentile" val="50"/>
        <cfvo type="max"/>
        <color rgb="FFF8696B"/>
        <color rgb="FFFFEB84"/>
        <color rgb="FF63BE7B"/>
      </colorScale>
    </cfRule>
  </conditionalFormatting>
  <conditionalFormatting sqref="AD113:AD119">
    <cfRule type="containsText" dxfId="308" priority="25" operator="containsText" text="E">
      <formula>NOT(ISERROR(SEARCH("E",AD113)))</formula>
    </cfRule>
    <cfRule type="containsText" dxfId="307" priority="26" operator="containsText" text="B">
      <formula>NOT(ISERROR(SEARCH("B",AD113)))</formula>
    </cfRule>
    <cfRule type="containsText" dxfId="306" priority="27" operator="containsText" text="A">
      <formula>NOT(ISERROR(SEARCH("A",AD113)))</formula>
    </cfRule>
  </conditionalFormatting>
  <conditionalFormatting sqref="AA120:AB124">
    <cfRule type="containsText" dxfId="305" priority="21" operator="containsText" text="E">
      <formula>NOT(ISERROR(SEARCH("E",AA120)))</formula>
    </cfRule>
    <cfRule type="containsText" dxfId="304" priority="22" operator="containsText" text="B">
      <formula>NOT(ISERROR(SEARCH("B",AA120)))</formula>
    </cfRule>
    <cfRule type="containsText" dxfId="303" priority="23" operator="containsText" text="A">
      <formula>NOT(ISERROR(SEARCH("A",AA120)))</formula>
    </cfRule>
  </conditionalFormatting>
  <conditionalFormatting sqref="AC120:AC124">
    <cfRule type="containsText" dxfId="302" priority="18" operator="containsText" text="E">
      <formula>NOT(ISERROR(SEARCH("E",AC120)))</formula>
    </cfRule>
    <cfRule type="containsText" dxfId="301" priority="19" operator="containsText" text="B">
      <formula>NOT(ISERROR(SEARCH("B",AC120)))</formula>
    </cfRule>
    <cfRule type="containsText" dxfId="300" priority="20" operator="containsText" text="A">
      <formula>NOT(ISERROR(SEARCH("A",AC120)))</formula>
    </cfRule>
  </conditionalFormatting>
  <conditionalFormatting sqref="F121:K124">
    <cfRule type="colorScale" priority="24">
      <colorScale>
        <cfvo type="min"/>
        <cfvo type="percentile" val="50"/>
        <cfvo type="max"/>
        <color rgb="FFF8696B"/>
        <color rgb="FFFFEB84"/>
        <color rgb="FF63BE7B"/>
      </colorScale>
    </cfRule>
  </conditionalFormatting>
  <conditionalFormatting sqref="F120:K120">
    <cfRule type="colorScale" priority="14">
      <colorScale>
        <cfvo type="min"/>
        <cfvo type="percentile" val="50"/>
        <cfvo type="max"/>
        <color rgb="FFF8696B"/>
        <color rgb="FFFFEB84"/>
        <color rgb="FF63BE7B"/>
      </colorScale>
    </cfRule>
  </conditionalFormatting>
  <conditionalFormatting sqref="AA125:AB125">
    <cfRule type="containsText" dxfId="296" priority="10" operator="containsText" text="E">
      <formula>NOT(ISERROR(SEARCH("E",AA125)))</formula>
    </cfRule>
    <cfRule type="containsText" dxfId="295" priority="11" operator="containsText" text="B">
      <formula>NOT(ISERROR(SEARCH("B",AA125)))</formula>
    </cfRule>
    <cfRule type="containsText" dxfId="294" priority="12" operator="containsText" text="A">
      <formula>NOT(ISERROR(SEARCH("A",AA125)))</formula>
    </cfRule>
  </conditionalFormatting>
  <conditionalFormatting sqref="AC125">
    <cfRule type="containsText" dxfId="293" priority="7" operator="containsText" text="E">
      <formula>NOT(ISERROR(SEARCH("E",AC125)))</formula>
    </cfRule>
    <cfRule type="containsText" dxfId="292" priority="8" operator="containsText" text="B">
      <formula>NOT(ISERROR(SEARCH("B",AC125)))</formula>
    </cfRule>
    <cfRule type="containsText" dxfId="291" priority="9" operator="containsText" text="A">
      <formula>NOT(ISERROR(SEARCH("A",AC125)))</formula>
    </cfRule>
  </conditionalFormatting>
  <conditionalFormatting sqref="F125:K125">
    <cfRule type="colorScale" priority="13">
      <colorScale>
        <cfvo type="min"/>
        <cfvo type="percentile" val="50"/>
        <cfvo type="max"/>
        <color rgb="FFF8696B"/>
        <color rgb="FFFFEB84"/>
        <color rgb="FF63BE7B"/>
      </colorScale>
    </cfRule>
  </conditionalFormatting>
  <conditionalFormatting sqref="AD120:AD125">
    <cfRule type="containsText" dxfId="11" priority="1" operator="containsText" text="E">
      <formula>NOT(ISERROR(SEARCH("E",AD120)))</formula>
    </cfRule>
    <cfRule type="containsText" dxfId="10" priority="2" operator="containsText" text="B">
      <formula>NOT(ISERROR(SEARCH("B",AD120)))</formula>
    </cfRule>
    <cfRule type="containsText" dxfId="9" priority="3" operator="containsText" text="A">
      <formula>NOT(ISERROR(SEARCH("A",AD120)))</formula>
    </cfRule>
  </conditionalFormatting>
  <dataValidations count="2">
    <dataValidation type="list" allowBlank="1" showInputMessage="1" showErrorMessage="1" sqref="AD2:AD112" xr:uid="{00000000-0002-0000-0800-000000000000}">
      <formula1>"強風,外差し,イン先行,凍結防止"</formula1>
    </dataValidation>
    <dataValidation type="list" allowBlank="1" showInputMessage="1" showErrorMessage="1" sqref="AD113:AD125" xr:uid="{26DAA58C-B9B4-494C-A3BC-FEF84A451DB0}">
      <formula1>"強風,外差し,イン先行,凍結防止,タフ"</formula1>
    </dataValidation>
  </dataValidations>
  <pageMargins left="0.7" right="0.7" top="0.75" bottom="0.75" header="0.3" footer="0.3"/>
  <pageSetup paperSize="9" orientation="portrait" horizontalDpi="4294967292" verticalDpi="4294967292"/>
  <ignoredErrors>
    <ignoredError sqref="L2:N6 L7:N7 L8:N16 L17:N23 L24:N29 L30:N41 L42:N47 L48:N56 L57:N62 L63:N68 L69:N76 L77:N81 L82:N88 L89:N96 L97:N101 L102:N107 L108:N112 L113:N119 L120:N125"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13</vt:i4>
      </vt:variant>
    </vt:vector>
  </HeadingPairs>
  <TitlesOfParts>
    <vt:vector size="13" baseType="lpstr">
      <vt:lpstr>表の見方</vt:lpstr>
      <vt:lpstr>芝1200m</vt:lpstr>
      <vt:lpstr>芝1600m</vt:lpstr>
      <vt:lpstr>芝1800m</vt:lpstr>
      <vt:lpstr>芝2000m</vt:lpstr>
      <vt:lpstr>芝2200m</vt:lpstr>
      <vt:lpstr>芝2500m</vt:lpstr>
      <vt:lpstr>芝3600m</vt:lpstr>
      <vt:lpstr>ダ1200m</vt:lpstr>
      <vt:lpstr>ダ1800m</vt:lpstr>
      <vt:lpstr>ダ2400m</vt:lpstr>
      <vt:lpstr>ダ2500m</vt:lpstr>
      <vt:lpstr>Sheet12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2017-12-26T23:04:48Z</cp:lastPrinted>
  <dcterms:created xsi:type="dcterms:W3CDTF">2015-12-31T04:17:45Z</dcterms:created>
  <dcterms:modified xsi:type="dcterms:W3CDTF">2020-12-24T02:12:34Z</dcterms:modified>
</cp:coreProperties>
</file>